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showInkAnnotation="0" codeName="ThisWorkbook" defaultThemeVersion="124226"/>
  <mc:AlternateContent xmlns:mc="http://schemas.openxmlformats.org/markup-compatibility/2006">
    <mc:Choice Requires="x15">
      <x15ac:absPath xmlns:x15ac="http://schemas.microsoft.com/office/spreadsheetml/2010/11/ac" url="\\svr-fs01\定期報告業務\ＨＰ掲載\R7-HP\HPアップ用\2025.7.1\建築\"/>
    </mc:Choice>
  </mc:AlternateContent>
  <xr:revisionPtr revIDLastSave="0" documentId="13_ncr:1_{D27762CC-4DBC-44EF-9814-50AE83B6F887}" xr6:coauthVersionLast="47" xr6:coauthVersionMax="47" xr10:uidLastSave="{00000000-0000-0000-0000-000000000000}"/>
  <bookViews>
    <workbookView xWindow="-120" yWindow="-120" windowWidth="29040" windowHeight="15720" xr2:uid="{00000000-000D-0000-FFFF-FFFF00000000}"/>
  </bookViews>
  <sheets>
    <sheet name="まず、お読みください" sheetId="5" r:id="rId1"/>
    <sheet name="（注意）" sheetId="2" r:id="rId2"/>
    <sheet name="定期調査報告書" sheetId="1" r:id="rId3"/>
    <sheet name="定期調査報告概要書" sheetId="3" r:id="rId4"/>
  </sheets>
  <definedNames>
    <definedName name="_xlnm._FilterDatabase" localSheetId="2" hidden="1">定期調査報告書!$AI$2:$AQ$3</definedName>
    <definedName name="_xlnm.Print_Area" localSheetId="1">'（注意）'!$A$1:$AV$52</definedName>
    <definedName name="_xlnm.Print_Area" localSheetId="0">'まず、お読みください'!$A$1:$J$29</definedName>
    <definedName name="_xlnm.Print_Area" localSheetId="3">定期調査報告概要書!$A$1:$AQ$160</definedName>
    <definedName name="_xlnm.Print_Area" localSheetId="2">定期調査報告書!$A$1:$AZ$291</definedName>
    <definedName name="Z_B86CF65D_B899_45A6_ABEB_DAA19647F8ED_.wvu.Cols" localSheetId="3" hidden="1">定期調査報告概要書!$AS:$AY</definedName>
    <definedName name="Z_B86CF65D_B899_45A6_ABEB_DAA19647F8ED_.wvu.Cols" localSheetId="2" hidden="1">定期調査報告書!$AT:$AY</definedName>
    <definedName name="Z_B86CF65D_B899_45A6_ABEB_DAA19647F8ED_.wvu.PrintArea" localSheetId="1" hidden="1">'（注意）'!$A$1:$AV$52</definedName>
    <definedName name="Z_B86CF65D_B899_45A6_ABEB_DAA19647F8ED_.wvu.PrintArea" localSheetId="0" hidden="1">'まず、お読みください'!$A$1:$AV$43</definedName>
    <definedName name="Z_B86CF65D_B899_45A6_ABEB_DAA19647F8ED_.wvu.PrintArea" localSheetId="3" hidden="1">定期調査報告概要書!$A$1:$AQ$160</definedName>
    <definedName name="Z_B86CF65D_B899_45A6_ABEB_DAA19647F8ED_.wvu.PrintArea" localSheetId="2" hidden="1">定期調査報告書!$A$2:$AQ$291</definedName>
  </definedNames>
  <calcPr calcId="191029"/>
  <customWorkbookViews>
    <customWorkbookView name="神奈川県建築安全協会 - 個人用ビュー" guid="{B86CF65D-B899-45A6-ABEB-DAA19647F8ED}" mergeInterval="0" personalView="1" maximized="1" windowWidth="1148" windowHeight="590" activeSheetId="3"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42" i="3" l="1"/>
  <c r="M31" i="3"/>
  <c r="M18" i="3"/>
  <c r="M11" i="3"/>
  <c r="DE44" i="1" l="1"/>
  <c r="DB44" i="1"/>
  <c r="CZ44" i="1"/>
  <c r="DE43" i="1"/>
  <c r="DB43" i="1"/>
  <c r="CZ43" i="1"/>
  <c r="DE42" i="1"/>
  <c r="DB42" i="1"/>
  <c r="CZ42" i="1"/>
  <c r="DE41" i="1"/>
  <c r="DB41" i="1"/>
  <c r="CZ41" i="1"/>
  <c r="DE40" i="1"/>
  <c r="DB40" i="1"/>
  <c r="CZ40" i="1"/>
  <c r="DA40" i="1"/>
  <c r="DA41" i="1"/>
  <c r="DA42" i="1"/>
  <c r="DA43" i="1"/>
  <c r="DA44" i="1"/>
  <c r="DE39" i="1"/>
  <c r="DB39" i="1"/>
  <c r="CZ39" i="1"/>
  <c r="DA39" i="1"/>
  <c r="CQ44" i="1"/>
  <c r="CP44" i="1"/>
  <c r="CO44" i="1"/>
  <c r="CQ43" i="1"/>
  <c r="CP43" i="1"/>
  <c r="CO43" i="1"/>
  <c r="CQ42" i="1"/>
  <c r="CP42" i="1"/>
  <c r="CO42" i="1"/>
  <c r="CQ41" i="1"/>
  <c r="CP41" i="1"/>
  <c r="CO41" i="1"/>
  <c r="CQ40" i="1"/>
  <c r="CP40" i="1"/>
  <c r="CO40" i="1"/>
  <c r="CQ39" i="1"/>
  <c r="CP39" i="1"/>
  <c r="CO39" i="1"/>
  <c r="DE45" i="1" l="1"/>
  <c r="CZ45" i="1"/>
  <c r="DB45" i="1"/>
  <c r="DC45" i="1" s="1"/>
  <c r="X67" i="1" s="1"/>
  <c r="CQ45" i="1"/>
  <c r="CP45" i="1"/>
  <c r="CO45" i="1"/>
  <c r="AI67" i="1" l="1"/>
  <c r="O67" i="1"/>
  <c r="U67" i="1"/>
  <c r="AI61" i="1"/>
  <c r="Z61" i="1"/>
  <c r="O61" i="1"/>
  <c r="M44" i="3" l="1"/>
  <c r="M43" i="3"/>
  <c r="M40" i="3"/>
  <c r="M39" i="3"/>
  <c r="M33" i="3"/>
  <c r="M32" i="3"/>
  <c r="M29" i="3"/>
  <c r="M28" i="3"/>
  <c r="M19" i="3" l="1"/>
  <c r="M12" i="3"/>
  <c r="AD104" i="1" l="1"/>
  <c r="M51" i="3" l="1"/>
  <c r="AG145" i="3" l="1"/>
  <c r="AG144" i="3"/>
  <c r="AG139" i="3"/>
  <c r="AG138" i="3"/>
  <c r="N78" i="3"/>
  <c r="M50" i="3"/>
  <c r="AI36" i="3" l="1"/>
  <c r="Z36" i="3"/>
  <c r="U36" i="3"/>
  <c r="AH126" i="3" l="1"/>
  <c r="AM124" i="3"/>
  <c r="Y124" i="3"/>
  <c r="AC126" i="3"/>
  <c r="AC124" i="3"/>
  <c r="AC122" i="3"/>
  <c r="U25" i="3" l="1"/>
  <c r="R65" i="3" l="1"/>
  <c r="R71" i="3" l="1"/>
  <c r="R69" i="3"/>
  <c r="R67" i="3"/>
  <c r="C63" i="1" l="1"/>
  <c r="B57" i="3" s="1"/>
  <c r="B154" i="3" l="1"/>
  <c r="Q145" i="3" l="1"/>
  <c r="W145" i="3"/>
  <c r="W139" i="3"/>
  <c r="Q139" i="3"/>
  <c r="AB144" i="3" l="1"/>
  <c r="AB138" i="3"/>
  <c r="Y144" i="3"/>
  <c r="Y138" i="3"/>
  <c r="V144" i="3"/>
  <c r="V138" i="3"/>
  <c r="Q144" i="3"/>
  <c r="Q138" i="3"/>
  <c r="AM115" i="3" l="1"/>
  <c r="AM114" i="3"/>
  <c r="AM113" i="3"/>
  <c r="AM112" i="3"/>
  <c r="AM111" i="3"/>
  <c r="AM109" i="3"/>
  <c r="AM110" i="3"/>
  <c r="AM108" i="3"/>
  <c r="AM107" i="3"/>
  <c r="AM106" i="3"/>
  <c r="B152" i="3" l="1"/>
  <c r="Z71" i="3" l="1"/>
  <c r="W71" i="3"/>
  <c r="T71" i="3"/>
  <c r="AG71" i="3"/>
  <c r="N71" i="3"/>
  <c r="AI37" i="3"/>
  <c r="AJ2" i="3"/>
  <c r="AK2" i="3"/>
  <c r="AL2" i="3"/>
  <c r="AM2" i="3"/>
  <c r="AN2" i="3"/>
  <c r="AO2" i="3"/>
  <c r="AP2" i="3"/>
  <c r="AQ2" i="3"/>
  <c r="AI2" i="3"/>
  <c r="U149" i="3" l="1"/>
  <c r="Y147" i="3"/>
  <c r="N60" i="3"/>
  <c r="D132" i="3"/>
  <c r="D130" i="3"/>
  <c r="D131" i="3"/>
  <c r="D129" i="3"/>
  <c r="M10" i="3"/>
  <c r="K11" i="3"/>
  <c r="K12" i="3"/>
  <c r="M17" i="3"/>
  <c r="K18" i="3"/>
  <c r="K19" i="3"/>
  <c r="K25" i="3"/>
  <c r="Z25" i="3"/>
  <c r="AI25" i="3"/>
  <c r="AI26" i="3"/>
  <c r="K30" i="3"/>
  <c r="X30" i="3"/>
  <c r="AI30" i="3"/>
  <c r="K36" i="3"/>
  <c r="K41" i="3"/>
  <c r="X41" i="3"/>
  <c r="AI41" i="3"/>
  <c r="L48" i="3"/>
  <c r="O55" i="3"/>
  <c r="AA55" i="3"/>
  <c r="AK55" i="3"/>
  <c r="O59" i="3"/>
  <c r="U59" i="3"/>
  <c r="X59" i="3"/>
  <c r="AK59" i="3"/>
  <c r="T64" i="3"/>
  <c r="W64" i="3"/>
  <c r="Z64" i="3"/>
  <c r="N65" i="3"/>
  <c r="T65" i="3"/>
  <c r="W65" i="3"/>
  <c r="Z65" i="3"/>
  <c r="AG65" i="3"/>
  <c r="N67" i="3"/>
  <c r="T67" i="3"/>
  <c r="W67" i="3"/>
  <c r="Z67" i="3"/>
  <c r="AG67" i="3"/>
  <c r="N69" i="3"/>
  <c r="T69" i="3"/>
  <c r="W69" i="3"/>
  <c r="Z69" i="3"/>
  <c r="AG69" i="3"/>
  <c r="N75" i="3"/>
  <c r="R75" i="3"/>
  <c r="N77" i="3"/>
  <c r="R77" i="3"/>
  <c r="N80" i="3"/>
  <c r="S80" i="3"/>
  <c r="AA80" i="3"/>
  <c r="AD80" i="3"/>
  <c r="N82" i="3"/>
  <c r="L89" i="3"/>
  <c r="U89" i="3"/>
  <c r="L91" i="3"/>
  <c r="Q91" i="3"/>
  <c r="AH91" i="3"/>
  <c r="M92" i="3"/>
  <c r="Z92" i="3"/>
  <c r="L96" i="3"/>
  <c r="Y96" i="3"/>
  <c r="L98" i="3"/>
  <c r="Y98" i="3"/>
  <c r="AD98" i="3"/>
  <c r="Q99" i="3"/>
  <c r="Z99" i="3"/>
  <c r="M100" i="3"/>
  <c r="M101" i="3"/>
  <c r="M102" i="3"/>
  <c r="N106" i="3"/>
  <c r="T106" i="3"/>
  <c r="AD106" i="3"/>
  <c r="N107" i="3"/>
  <c r="T107" i="3"/>
  <c r="AD107" i="3"/>
  <c r="N108" i="3"/>
  <c r="T108" i="3"/>
  <c r="AD108" i="3"/>
  <c r="N109" i="3"/>
  <c r="T109" i="3"/>
  <c r="AD109" i="3"/>
  <c r="N110" i="3"/>
  <c r="T110" i="3"/>
  <c r="AD110" i="3"/>
  <c r="N111" i="3"/>
  <c r="T111" i="3"/>
  <c r="AD111" i="3"/>
  <c r="N112" i="3"/>
  <c r="T112" i="3"/>
  <c r="AD112" i="3"/>
  <c r="N113" i="3"/>
  <c r="T113" i="3"/>
  <c r="AD113" i="3"/>
  <c r="N114" i="3"/>
  <c r="T114" i="3"/>
  <c r="AD114" i="3"/>
  <c r="N115" i="3"/>
  <c r="AD115" i="3"/>
  <c r="N116" i="3"/>
  <c r="T116" i="3"/>
  <c r="AD116" i="3"/>
  <c r="T117" i="3"/>
  <c r="AD117" i="3"/>
  <c r="T118" i="3"/>
  <c r="AD118" i="3"/>
  <c r="T119" i="3"/>
  <c r="AD119" i="3"/>
  <c r="O122" i="3"/>
  <c r="O124" i="3"/>
  <c r="O126" i="3"/>
  <c r="I129" i="3"/>
  <c r="L129" i="3"/>
  <c r="O129" i="3"/>
  <c r="V129" i="3"/>
  <c r="I130" i="3"/>
  <c r="L130" i="3"/>
  <c r="O130" i="3"/>
  <c r="V130" i="3"/>
  <c r="I131" i="3"/>
  <c r="L131" i="3"/>
  <c r="O131" i="3"/>
  <c r="V131" i="3"/>
  <c r="I132" i="3"/>
  <c r="L132" i="3"/>
  <c r="O132" i="3"/>
  <c r="V132" i="3"/>
  <c r="P135" i="3"/>
  <c r="U135" i="3"/>
  <c r="AE135" i="3"/>
  <c r="P137" i="3"/>
  <c r="T137" i="3"/>
  <c r="P141" i="3"/>
  <c r="T141" i="3"/>
  <c r="P143" i="3"/>
  <c r="T143" i="3"/>
  <c r="U147" i="3"/>
  <c r="Y149" i="3"/>
  <c r="AC149" i="3"/>
  <c r="M9" i="3"/>
  <c r="M27" i="3"/>
  <c r="M16" i="3"/>
  <c r="M38" i="3"/>
  <c r="M49"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ohta15901</author>
    <author>原野　明恵</author>
    <author>神奈川県建築安全協会</author>
    <author>kuroiwa14401</author>
    <author>shinohara16401</author>
    <author>黒岩　利之</author>
    <author>masuyama13601</author>
    <author>nakashima90201</author>
  </authors>
  <commentList>
    <comment ref="AI3" authorId="0" shapeId="0" xr:uid="{00000000-0006-0000-0200-000001000000}">
      <text>
        <r>
          <rPr>
            <sz val="9"/>
            <color indexed="81"/>
            <rFont val="ＭＳ Ｐゴシック"/>
            <family val="3"/>
            <charset val="128"/>
          </rPr>
          <t>整理番号を入力してください</t>
        </r>
      </text>
    </comment>
    <comment ref="AQ3" authorId="1" shapeId="0" xr:uid="{71C33505-30D1-41EE-AB1E-F7CDF475594D}">
      <text>
        <r>
          <rPr>
            <sz val="9"/>
            <color indexed="81"/>
            <rFont val="MS P ゴシック"/>
            <family val="3"/>
            <charset val="128"/>
          </rPr>
          <t>建築物の場合、末尾の番号は「0」になります</t>
        </r>
      </text>
    </comment>
    <comment ref="H7" authorId="2" shapeId="0" xr:uid="{00000000-0006-0000-0200-000002000000}">
      <text>
        <r>
          <rPr>
            <sz val="9"/>
            <color indexed="81"/>
            <rFont val="ＭＳ Ｐゴシック"/>
            <family val="3"/>
            <charset val="128"/>
          </rPr>
          <t>特定行政庁名を選択してください。</t>
        </r>
      </text>
    </comment>
    <comment ref="AO8" authorId="3" shapeId="0" xr:uid="{00000000-0006-0000-0200-000003000000}">
      <text>
        <r>
          <rPr>
            <sz val="9"/>
            <color indexed="81"/>
            <rFont val="ＭＳ Ｐゴシック"/>
            <family val="3"/>
            <charset val="128"/>
          </rPr>
          <t>空欄とし、受付窓口で記入してください。</t>
        </r>
      </text>
    </comment>
    <comment ref="X9" authorId="0" shapeId="0" xr:uid="{00000000-0006-0000-0200-000004000000}">
      <text>
        <r>
          <rPr>
            <sz val="9"/>
            <color indexed="81"/>
            <rFont val="ＭＳ Ｐゴシック"/>
            <family val="3"/>
            <charset val="128"/>
          </rPr>
          <t>報告者が法人の場合はここに法人名を記入し下段に肩書・氏名を記入してください。</t>
        </r>
      </text>
    </comment>
    <comment ref="AC10" authorId="2" shapeId="0" xr:uid="{00000000-0006-0000-0200-000005000000}">
      <text>
        <r>
          <rPr>
            <sz val="9"/>
            <color indexed="81"/>
            <rFont val="ＭＳ Ｐゴシック"/>
            <family val="3"/>
            <charset val="128"/>
          </rPr>
          <t>所有者と管理者が異なる場合は管理者が報告者です。</t>
        </r>
      </text>
    </comment>
    <comment ref="AC13" authorId="0" shapeId="0" xr:uid="{00000000-0006-0000-0200-000006000000}">
      <text>
        <r>
          <rPr>
            <sz val="9"/>
            <color indexed="81"/>
            <rFont val="ＭＳ Ｐゴシック"/>
            <family val="3"/>
            <charset val="128"/>
          </rPr>
          <t>調査者が２名以上のときは代表となる調査者を記入してください。</t>
        </r>
      </text>
    </comment>
    <comment ref="M17" authorId="0" shapeId="0" xr:uid="{00000000-0006-0000-0200-000007000000}">
      <text>
        <r>
          <rPr>
            <sz val="9"/>
            <color indexed="81"/>
            <rFont val="ＭＳ Ｐゴシック"/>
            <family val="3"/>
            <charset val="128"/>
          </rPr>
          <t>法人の場合は、法人の名称、肩書及び代表者氏名を記入してください。</t>
        </r>
        <r>
          <rPr>
            <b/>
            <sz val="9"/>
            <color indexed="81"/>
            <rFont val="ＭＳ Ｐゴシック"/>
            <family val="3"/>
            <charset val="128"/>
          </rPr>
          <t xml:space="preserve">
</t>
        </r>
        <r>
          <rPr>
            <sz val="9"/>
            <color indexed="81"/>
            <rFont val="ＭＳ Ｐゴシック"/>
            <family val="3"/>
            <charset val="128"/>
          </rPr>
          <t>マンションの場合は、管理組合・理事長名を記入してください。</t>
        </r>
      </text>
    </comment>
    <comment ref="M18" authorId="1" shapeId="0" xr:uid="{00000000-0006-0000-0200-000008000000}">
      <text>
        <r>
          <rPr>
            <sz val="9"/>
            <color indexed="81"/>
            <rFont val="MS P ゴシック"/>
            <family val="3"/>
            <charset val="128"/>
          </rPr>
          <t>「-」は不要です</t>
        </r>
      </text>
    </comment>
    <comment ref="M19" authorId="0" shapeId="0" xr:uid="{00000000-0006-0000-0200-000009000000}">
      <text>
        <r>
          <rPr>
            <sz val="9"/>
            <color indexed="81"/>
            <rFont val="ＭＳ Ｐゴシック"/>
            <family val="3"/>
            <charset val="128"/>
          </rPr>
          <t>法人の場合は、法人の所在地を記入してください。住所は部屋番号も記入してください。</t>
        </r>
      </text>
    </comment>
    <comment ref="M24" authorId="0" shapeId="0" xr:uid="{00000000-0006-0000-0200-00000A000000}">
      <text>
        <r>
          <rPr>
            <sz val="9"/>
            <color indexed="81"/>
            <rFont val="ＭＳ Ｐゴシック"/>
            <family val="3"/>
            <charset val="128"/>
          </rPr>
          <t>法人の場合は、法人の名称、肩書及び代表者氏名を記入してください。</t>
        </r>
        <r>
          <rPr>
            <b/>
            <sz val="9"/>
            <color indexed="81"/>
            <rFont val="ＭＳ Ｐゴシック"/>
            <family val="3"/>
            <charset val="128"/>
          </rPr>
          <t xml:space="preserve">
</t>
        </r>
        <r>
          <rPr>
            <sz val="9"/>
            <color indexed="81"/>
            <rFont val="ＭＳ Ｐゴシック"/>
            <family val="3"/>
            <charset val="128"/>
          </rPr>
          <t>マンションの場合は、管理組合・理事長名を記入してください。</t>
        </r>
      </text>
    </comment>
    <comment ref="M25" authorId="1" shapeId="0" xr:uid="{00000000-0006-0000-0200-00000B000000}">
      <text>
        <r>
          <rPr>
            <sz val="9"/>
            <color indexed="81"/>
            <rFont val="MS P ゴシック"/>
            <family val="3"/>
            <charset val="128"/>
          </rPr>
          <t>「-」は不要です</t>
        </r>
      </text>
    </comment>
    <comment ref="M26" authorId="0" shapeId="0" xr:uid="{00000000-0006-0000-0200-00000C000000}">
      <text>
        <r>
          <rPr>
            <sz val="9"/>
            <color indexed="81"/>
            <rFont val="ＭＳ Ｐゴシック"/>
            <family val="3"/>
            <charset val="128"/>
          </rPr>
          <t>法人の場合は、法人の所在地を記入してください。住所は部屋番号も記入してください。</t>
        </r>
      </text>
    </comment>
    <comment ref="K32" authorId="0" shapeId="0" xr:uid="{00000000-0006-0000-0200-00000D000000}">
      <text>
        <r>
          <rPr>
            <sz val="9"/>
            <color indexed="81"/>
            <rFont val="ＭＳ Ｐゴシック"/>
            <family val="3"/>
            <charset val="128"/>
          </rPr>
          <t>１級または２級を選択してください</t>
        </r>
      </text>
    </comment>
    <comment ref="T32" authorId="4" shapeId="0" xr:uid="{00000000-0006-0000-0200-00000E000000}">
      <text>
        <r>
          <rPr>
            <sz val="9"/>
            <color indexed="81"/>
            <rFont val="ＭＳ Ｐゴシック"/>
            <family val="3"/>
            <charset val="128"/>
          </rPr>
          <t>２級の場合は登録を受けた都道府県名を記入してください</t>
        </r>
      </text>
    </comment>
    <comment ref="Y32" authorId="3" shapeId="0" xr:uid="{00000000-0006-0000-0200-00000F000000}">
      <text>
        <r>
          <rPr>
            <sz val="9"/>
            <color indexed="81"/>
            <rFont val="ＭＳ Ｐゴシック"/>
            <family val="3"/>
            <charset val="128"/>
          </rPr>
          <t>リストから選択してください</t>
        </r>
      </text>
    </comment>
    <comment ref="K37" authorId="0" shapeId="0" xr:uid="{00000000-0006-0000-0200-000010000000}">
      <text>
        <r>
          <rPr>
            <sz val="9"/>
            <color indexed="81"/>
            <rFont val="ＭＳ Ｐゴシック"/>
            <family val="3"/>
            <charset val="128"/>
          </rPr>
          <t>１級または２級を選択してください</t>
        </r>
      </text>
    </comment>
    <comment ref="X37" authorId="0" shapeId="0" xr:uid="{00000000-0006-0000-0200-000011000000}">
      <text>
        <r>
          <rPr>
            <sz val="9"/>
            <color indexed="81"/>
            <rFont val="ＭＳ Ｐゴシック"/>
            <family val="3"/>
            <charset val="128"/>
          </rPr>
          <t>建築士事務所を登録している都道府県名を記入してください</t>
        </r>
      </text>
    </comment>
    <comment ref="AI37" authorId="0" shapeId="0" xr:uid="{00000000-0006-0000-0200-000012000000}">
      <text>
        <r>
          <rPr>
            <sz val="9"/>
            <color indexed="81"/>
            <rFont val="ＭＳ Ｐゴシック"/>
            <family val="3"/>
            <charset val="128"/>
          </rPr>
          <t>建築士の資格により調査した場合は建築士事務所登録が必要です。
事務所登録番号を記入してください。</t>
        </r>
      </text>
    </comment>
    <comment ref="M38" authorId="1" shapeId="0" xr:uid="{00000000-0006-0000-0200-000013000000}">
      <text>
        <r>
          <rPr>
            <sz val="9"/>
            <color indexed="81"/>
            <rFont val="MS P ゴシック"/>
            <family val="3"/>
            <charset val="128"/>
          </rPr>
          <t>「-」は不要です</t>
        </r>
      </text>
    </comment>
    <comment ref="M40" authorId="0" shapeId="0" xr:uid="{00000000-0006-0000-0200-000014000000}">
      <text>
        <r>
          <rPr>
            <sz val="9"/>
            <color indexed="81"/>
            <rFont val="ＭＳ Ｐゴシック"/>
            <family val="3"/>
            <charset val="128"/>
          </rPr>
          <t>日中に連絡できる番号を記入してください</t>
        </r>
      </text>
    </comment>
    <comment ref="K43" authorId="0" shapeId="0" xr:uid="{00000000-0006-0000-0200-000015000000}">
      <text>
        <r>
          <rPr>
            <sz val="9"/>
            <color indexed="81"/>
            <rFont val="ＭＳ Ｐゴシック"/>
            <family val="3"/>
            <charset val="128"/>
          </rPr>
          <t>１級または２級を選択してください</t>
        </r>
      </text>
    </comment>
    <comment ref="T43" authorId="4" shapeId="0" xr:uid="{00000000-0006-0000-0200-000016000000}">
      <text>
        <r>
          <rPr>
            <sz val="9"/>
            <color indexed="81"/>
            <rFont val="ＭＳ Ｐゴシック"/>
            <family val="3"/>
            <charset val="128"/>
          </rPr>
          <t>２級の場合は登録を受けた都道府県名を記入してください</t>
        </r>
      </text>
    </comment>
    <comment ref="Y43" authorId="3" shapeId="0" xr:uid="{00000000-0006-0000-0200-000017000000}">
      <text>
        <r>
          <rPr>
            <sz val="9"/>
            <color indexed="81"/>
            <rFont val="ＭＳ Ｐゴシック"/>
            <family val="3"/>
            <charset val="128"/>
          </rPr>
          <t>リストから選択してください</t>
        </r>
      </text>
    </comment>
    <comment ref="K48" authorId="0" shapeId="0" xr:uid="{00000000-0006-0000-0200-000018000000}">
      <text>
        <r>
          <rPr>
            <sz val="9"/>
            <color indexed="81"/>
            <rFont val="ＭＳ Ｐゴシック"/>
            <family val="3"/>
            <charset val="128"/>
          </rPr>
          <t>１級または２級を選択してください</t>
        </r>
      </text>
    </comment>
    <comment ref="X48" authorId="0" shapeId="0" xr:uid="{00000000-0006-0000-0200-000019000000}">
      <text>
        <r>
          <rPr>
            <sz val="9"/>
            <color indexed="81"/>
            <rFont val="ＭＳ Ｐゴシック"/>
            <family val="3"/>
            <charset val="128"/>
          </rPr>
          <t>建築士事務所を登録している都道府県名を記入してください</t>
        </r>
      </text>
    </comment>
    <comment ref="AI48" authorId="0" shapeId="0" xr:uid="{00000000-0006-0000-0200-00001A000000}">
      <text>
        <r>
          <rPr>
            <sz val="9"/>
            <color indexed="81"/>
            <rFont val="ＭＳ Ｐゴシック"/>
            <family val="3"/>
            <charset val="128"/>
          </rPr>
          <t>建築士の資格により調査した場合は建築士事務所登録が必要です。
事務所登録番号を記入してください。</t>
        </r>
      </text>
    </comment>
    <comment ref="M49" authorId="1" shapeId="0" xr:uid="{00000000-0006-0000-0200-00001B000000}">
      <text>
        <r>
          <rPr>
            <sz val="9"/>
            <color indexed="81"/>
            <rFont val="MS P ゴシック"/>
            <family val="3"/>
            <charset val="128"/>
          </rPr>
          <t>「-」は不要です</t>
        </r>
      </text>
    </comment>
    <comment ref="M54" authorId="0" shapeId="0" xr:uid="{00000000-0006-0000-0200-00001C000000}">
      <text>
        <r>
          <rPr>
            <sz val="9"/>
            <color indexed="81"/>
            <rFont val="ＭＳ Ｐゴシック"/>
            <family val="3"/>
            <charset val="128"/>
          </rPr>
          <t>住居表示で記入してください</t>
        </r>
      </text>
    </comment>
    <comment ref="M56" authorId="0" shapeId="0" xr:uid="{00000000-0006-0000-0200-00001D000000}">
      <text>
        <r>
          <rPr>
            <sz val="9"/>
            <color indexed="81"/>
            <rFont val="ＭＳ Ｐゴシック"/>
            <family val="3"/>
            <charset val="128"/>
          </rPr>
          <t>現在の名称を記入してください</t>
        </r>
      </text>
    </comment>
    <comment ref="N60" authorId="5" shapeId="0" xr:uid="{00000000-0006-0000-0200-00001E000000}">
      <text>
        <r>
          <rPr>
            <sz val="9"/>
            <color indexed="81"/>
            <rFont val="ＭＳ Ｐゴシック"/>
            <family val="3"/>
            <charset val="128"/>
          </rPr>
          <t>ここの【5.調査による指摘の概要】のイ・ロ・ハ欄には第三面【2．調査の状況】に記載した内容が表示されますので入力不要です</t>
        </r>
      </text>
    </comment>
    <comment ref="C63" authorId="6" shapeId="0" xr:uid="{00000000-0006-0000-0200-00001F000000}">
      <text>
        <r>
          <rPr>
            <sz val="9"/>
            <color indexed="81"/>
            <rFont val="ＭＳ Ｐゴシック"/>
            <family val="3"/>
            <charset val="128"/>
          </rPr>
          <t>ここの【5.調査による指摘の概要】欄には第三面【2．調査の状況】【ロ．指摘の概要】に記載した内容が表示されますので入力不要です。
行が不足する場合は、セルの高さを調整してください。</t>
        </r>
      </text>
    </comment>
    <comment ref="M68" authorId="2" shapeId="0" xr:uid="{00000000-0006-0000-0200-000020000000}">
      <text>
        <r>
          <rPr>
            <sz val="9"/>
            <color indexed="81"/>
            <rFont val="ＭＳ Ｐゴシック"/>
            <family val="3"/>
            <charset val="128"/>
          </rPr>
          <t>指摘された項目以外に特に報告すべき事項があれば記入してください。</t>
        </r>
      </text>
    </comment>
    <comment ref="L81" authorId="2" shapeId="0" xr:uid="{00000000-0006-0000-0200-000021000000}">
      <text>
        <r>
          <rPr>
            <sz val="9"/>
            <color indexed="81"/>
            <rFont val="ＭＳ Ｐゴシック"/>
            <family val="3"/>
            <charset val="128"/>
          </rPr>
          <t>用途地域が選択できます。</t>
        </r>
      </text>
    </comment>
    <comment ref="M91" authorId="5" shapeId="0" xr:uid="{00000000-0006-0000-0200-000022000000}">
      <text>
        <r>
          <rPr>
            <sz val="9"/>
            <color indexed="81"/>
            <rFont val="ＭＳ Ｐゴシック"/>
            <family val="3"/>
            <charset val="128"/>
          </rPr>
          <t>延べ面積は下の【3.階別用途別床面積】と一致させてください</t>
        </r>
      </text>
    </comment>
    <comment ref="N95" authorId="2" shapeId="0" xr:uid="{00000000-0006-0000-0200-000023000000}">
      <text>
        <r>
          <rPr>
            <sz val="9"/>
            <color indexed="81"/>
            <rFont val="ＭＳ Ｐゴシック"/>
            <family val="3"/>
            <charset val="128"/>
          </rPr>
          <t>最上階から記入して下さい。用途・床面積が同じ場合は、１行にまとめて記入してください。</t>
        </r>
      </text>
    </comment>
    <comment ref="D119" authorId="2" shapeId="0" xr:uid="{00000000-0006-0000-0200-000024000000}">
      <text>
        <r>
          <rPr>
            <sz val="9"/>
            <color indexed="81"/>
            <rFont val="ＭＳ Ｐゴシック"/>
            <family val="3"/>
            <charset val="128"/>
          </rPr>
          <t>選択して下さい。</t>
        </r>
      </text>
    </comment>
    <comment ref="V119" authorId="0" shapeId="0" xr:uid="{00000000-0006-0000-0200-000025000000}">
      <text>
        <r>
          <rPr>
            <sz val="9"/>
            <color indexed="81"/>
            <rFont val="ＭＳ Ｐゴシック"/>
            <family val="3"/>
            <charset val="128"/>
          </rPr>
          <t>大規模改修工事や外壁全面打診等を行った場合も記入してください。</t>
        </r>
      </text>
    </comment>
    <comment ref="D120" authorId="2" shapeId="0" xr:uid="{00000000-0006-0000-0200-000026000000}">
      <text>
        <r>
          <rPr>
            <sz val="9"/>
            <color indexed="81"/>
            <rFont val="ＭＳ Ｐゴシック"/>
            <family val="3"/>
            <charset val="128"/>
          </rPr>
          <t>選択して下さい。</t>
        </r>
      </text>
    </comment>
    <comment ref="D121" authorId="2" shapeId="0" xr:uid="{00000000-0006-0000-0200-000027000000}">
      <text>
        <r>
          <rPr>
            <sz val="9"/>
            <color indexed="81"/>
            <rFont val="ＭＳ Ｐゴシック"/>
            <family val="3"/>
            <charset val="128"/>
          </rPr>
          <t>選択して下さい。</t>
        </r>
      </text>
    </comment>
    <comment ref="D122" authorId="2" shapeId="0" xr:uid="{00000000-0006-0000-0200-000028000000}">
      <text>
        <r>
          <rPr>
            <sz val="9"/>
            <color indexed="81"/>
            <rFont val="ＭＳ Ｐゴシック"/>
            <family val="3"/>
            <charset val="128"/>
          </rPr>
          <t>選択して下さい。</t>
        </r>
      </text>
    </comment>
    <comment ref="O126" authorId="3" shapeId="0" xr:uid="{00000000-0006-0000-0200-000029000000}">
      <text>
        <r>
          <rPr>
            <sz val="9"/>
            <color indexed="81"/>
            <rFont val="ＭＳ Ｐゴシック"/>
            <family val="3"/>
            <charset val="128"/>
          </rPr>
          <t>直近の確認に要した図書の全部又は一部がある場合に記入してください。</t>
        </r>
      </text>
    </comment>
    <comment ref="Q129" authorId="2" shapeId="0" xr:uid="{00000000-0006-0000-0200-00002A000000}">
      <text>
        <r>
          <rPr>
            <sz val="9"/>
            <color indexed="81"/>
            <rFont val="ＭＳ Ｐゴシック"/>
            <family val="3"/>
            <charset val="128"/>
          </rPr>
          <t xml:space="preserve">選択して下さい。
</t>
        </r>
      </text>
    </comment>
    <comment ref="AG129" authorId="4" shapeId="0" xr:uid="{00000000-0006-0000-0200-00002B000000}">
      <text>
        <r>
          <rPr>
            <sz val="9"/>
            <color indexed="81"/>
            <rFont val="ＭＳ Ｐゴシック"/>
            <family val="3"/>
            <charset val="128"/>
          </rPr>
          <t>直近の確認番号を記入してください</t>
        </r>
      </text>
    </comment>
    <comment ref="P132" authorId="3" shapeId="0" xr:uid="{00000000-0006-0000-0200-00002C000000}">
      <text>
        <r>
          <rPr>
            <sz val="9"/>
            <color indexed="81"/>
            <rFont val="ＭＳ Ｐゴシック"/>
            <family val="3"/>
            <charset val="128"/>
          </rPr>
          <t>直近の完了検査に要した図書の全部又は一部がある場合に記入してください。</t>
        </r>
      </text>
    </comment>
    <comment ref="Q135" authorId="2" shapeId="0" xr:uid="{00000000-0006-0000-0200-00002D000000}">
      <text>
        <r>
          <rPr>
            <sz val="9"/>
            <color indexed="81"/>
            <rFont val="ＭＳ Ｐゴシック"/>
            <family val="3"/>
            <charset val="128"/>
          </rPr>
          <t>選択して下さい。</t>
        </r>
      </text>
    </comment>
    <comment ref="AG135" authorId="4" shapeId="0" xr:uid="{00000000-0006-0000-0200-00002E000000}">
      <text>
        <r>
          <rPr>
            <sz val="9"/>
            <color indexed="81"/>
            <rFont val="ＭＳ Ｐゴシック"/>
            <family val="3"/>
            <charset val="128"/>
          </rPr>
          <t>直近の確認に係る検査済証等について記入してください。</t>
        </r>
      </text>
    </comment>
    <comment ref="C144" authorId="2" shapeId="0" xr:uid="{00000000-0006-0000-0200-00002F000000}">
      <text>
        <r>
          <rPr>
            <sz val="9"/>
            <color indexed="81"/>
            <rFont val="ＭＳ Ｐゴシック"/>
            <family val="3"/>
            <charset val="128"/>
          </rPr>
          <t>上記欄の確認又は完了検査の記載内容が、２回目以降である場合は、初回の確認と完了検査についての日付と番号を記入して下さい。
※確認・検査年月が不明なときは、竣工年月を記入してください。</t>
        </r>
      </text>
    </comment>
    <comment ref="C147" authorId="3" shapeId="0" xr:uid="{00000000-0006-0000-0200-000030000000}">
      <text>
        <r>
          <rPr>
            <sz val="9"/>
            <color indexed="81"/>
            <rFont val="ＭＳ Ｐゴシック"/>
            <family val="3"/>
            <charset val="128"/>
          </rPr>
          <t>外壁仕上げ材について右の中から該当するもの全てにチェックを入れてください</t>
        </r>
      </text>
    </comment>
    <comment ref="G149" authorId="4" shapeId="0" xr:uid="{00000000-0006-0000-0200-000031000000}">
      <text>
        <r>
          <rPr>
            <sz val="9"/>
            <color indexed="81"/>
            <rFont val="ＭＳ Ｐゴシック"/>
            <family val="3"/>
            <charset val="128"/>
          </rPr>
          <t>選択してください。</t>
        </r>
      </text>
    </comment>
    <comment ref="T168" authorId="2" shapeId="0" xr:uid="{00000000-0006-0000-0200-000032000000}">
      <text>
        <r>
          <rPr>
            <sz val="9"/>
            <color indexed="81"/>
            <rFont val="ＭＳ Ｐゴシック"/>
            <family val="3"/>
            <charset val="128"/>
          </rPr>
          <t>今回の調査を終了した年月日を入力してください</t>
        </r>
      </text>
    </comment>
    <comment ref="R170" authorId="4" shapeId="0" xr:uid="{00000000-0006-0000-0200-000033000000}">
      <text>
        <r>
          <rPr>
            <sz val="9"/>
            <color indexed="81"/>
            <rFont val="ＭＳ Ｐゴシック"/>
            <family val="3"/>
            <charset val="128"/>
          </rPr>
          <t>選択してください。</t>
        </r>
      </text>
    </comment>
    <comment ref="T170" authorId="2" shapeId="0" xr:uid="{00000000-0006-0000-0200-000034000000}">
      <text>
        <r>
          <rPr>
            <sz val="9"/>
            <color indexed="81"/>
            <rFont val="ＭＳ Ｐゴシック"/>
            <family val="3"/>
            <charset val="128"/>
          </rPr>
          <t>前回の報告書をセンターへ提出した年月日を入力してください。</t>
        </r>
      </text>
    </comment>
    <comment ref="R172" authorId="4" shapeId="0" xr:uid="{00000000-0006-0000-0200-000035000000}">
      <text>
        <r>
          <rPr>
            <sz val="9"/>
            <color indexed="81"/>
            <rFont val="ＭＳ Ｐゴシック"/>
            <family val="3"/>
            <charset val="128"/>
          </rPr>
          <t>選択してください。</t>
        </r>
      </text>
    </comment>
    <comment ref="Z172" authorId="2" shapeId="0" xr:uid="{00000000-0006-0000-0200-000036000000}">
      <text>
        <r>
          <rPr>
            <sz val="9"/>
            <color indexed="81"/>
            <rFont val="ＭＳ Ｐゴシック"/>
            <family val="3"/>
            <charset val="128"/>
          </rPr>
          <t xml:space="preserve">直前の報告日を記入してください。
（対象外の場合は未実施にチェックを入れてください）
</t>
        </r>
      </text>
    </comment>
    <comment ref="R174" authorId="4" shapeId="0" xr:uid="{00000000-0006-0000-0200-000038000000}">
      <text>
        <r>
          <rPr>
            <sz val="9"/>
            <color indexed="81"/>
            <rFont val="ＭＳ Ｐゴシック"/>
            <family val="3"/>
            <charset val="128"/>
          </rPr>
          <t>選択してください。</t>
        </r>
      </text>
    </comment>
    <comment ref="Z174" authorId="2" shapeId="0" xr:uid="{00000000-0006-0000-0200-000039000000}">
      <text>
        <r>
          <rPr>
            <sz val="9"/>
            <color indexed="81"/>
            <rFont val="ＭＳ Ｐゴシック"/>
            <family val="3"/>
            <charset val="128"/>
          </rPr>
          <t xml:space="preserve">直前の報告日を記入してください。
（対象外の場合は未実施にチェックを入れてください）
</t>
        </r>
      </text>
    </comment>
    <comment ref="R176" authorId="4" shapeId="0" xr:uid="{00000000-0006-0000-0200-00003B000000}">
      <text>
        <r>
          <rPr>
            <sz val="9"/>
            <color indexed="81"/>
            <rFont val="ＭＳ Ｐゴシック"/>
            <family val="3"/>
            <charset val="128"/>
          </rPr>
          <t>選択してください。</t>
        </r>
      </text>
    </comment>
    <comment ref="Z176" authorId="2" shapeId="0" xr:uid="{00000000-0006-0000-0200-00003C000000}">
      <text>
        <r>
          <rPr>
            <sz val="9"/>
            <color indexed="81"/>
            <rFont val="ＭＳ Ｐゴシック"/>
            <family val="3"/>
            <charset val="128"/>
          </rPr>
          <t xml:space="preserve">直前の報告日を記入してください。
（対象外の場合は未実施にチェックを入れてください）
</t>
        </r>
      </text>
    </comment>
    <comment ref="I179" authorId="1" shapeId="0" xr:uid="{4D6BE696-FE0C-4BC7-9ABC-E23848CB5F46}">
      <text>
        <r>
          <rPr>
            <sz val="9"/>
            <color indexed="81"/>
            <rFont val="MS P ゴシック"/>
            <family val="3"/>
            <charset val="128"/>
          </rPr>
          <t>第一面【5.調査による指摘の概要】欄に記載した内容が表示されます。</t>
        </r>
      </text>
    </comment>
    <comment ref="M185" authorId="4" shapeId="0" xr:uid="{00000000-0006-0000-0200-00003D000000}">
      <text>
        <r>
          <rPr>
            <sz val="9"/>
            <color indexed="81"/>
            <rFont val="ＭＳ Ｐゴシック"/>
            <family val="3"/>
            <charset val="128"/>
          </rPr>
          <t>要是正(既存不適格も含む)にチェックを入れたときは、指摘の内容を全て記入してください。</t>
        </r>
      </text>
    </comment>
    <comment ref="M193" authorId="4" shapeId="0" xr:uid="{00000000-0006-0000-0200-00003E000000}">
      <text>
        <r>
          <rPr>
            <sz val="9"/>
            <color indexed="81"/>
            <rFont val="ＭＳ Ｐゴシック"/>
            <family val="3"/>
            <charset val="128"/>
          </rPr>
          <t>要是正(既存不適格も含む)にチェックを入れたときは、指摘の内容を全て記入してください。</t>
        </r>
      </text>
    </comment>
    <comment ref="M201" authorId="4" shapeId="0" xr:uid="{00000000-0006-0000-0200-00003F000000}">
      <text>
        <r>
          <rPr>
            <sz val="9"/>
            <color indexed="81"/>
            <rFont val="ＭＳ Ｐゴシック"/>
            <family val="3"/>
            <charset val="128"/>
          </rPr>
          <t>要是正(既存不適格も含む)にチェックを入れたときは、指摘の内容を全て記入してください。</t>
        </r>
      </text>
    </comment>
    <comment ref="M209" authorId="4" shapeId="0" xr:uid="{00000000-0006-0000-0200-000040000000}">
      <text>
        <r>
          <rPr>
            <sz val="9"/>
            <color indexed="81"/>
            <rFont val="ＭＳ Ｐゴシック"/>
            <family val="3"/>
            <charset val="128"/>
          </rPr>
          <t>要是正(既存不適格も含む)にチェックを入れたときは、指摘の内容を全て記入してください。</t>
        </r>
      </text>
    </comment>
    <comment ref="M217" authorId="4" shapeId="0" xr:uid="{00000000-0006-0000-0200-000041000000}">
      <text>
        <r>
          <rPr>
            <sz val="9"/>
            <color indexed="81"/>
            <rFont val="ＭＳ Ｐゴシック"/>
            <family val="3"/>
            <charset val="128"/>
          </rPr>
          <t>要是正(既存不適格も含む)にチェックを入れたときは、指摘の内容を全て記入してください。</t>
        </r>
      </text>
    </comment>
    <comment ref="M225" authorId="4" shapeId="0" xr:uid="{00000000-0006-0000-0200-000042000000}">
      <text>
        <r>
          <rPr>
            <sz val="9"/>
            <color indexed="81"/>
            <rFont val="ＭＳ Ｐゴシック"/>
            <family val="3"/>
            <charset val="128"/>
          </rPr>
          <t>要是正(既存不適格も含む)にチェックを入れたときは、指摘の内容を全て記入してください。</t>
        </r>
      </text>
    </comment>
    <comment ref="AM243" authorId="4" shapeId="0" xr:uid="{00000000-0006-0000-0200-000043000000}">
      <text>
        <r>
          <rPr>
            <sz val="9"/>
            <color indexed="81"/>
            <rFont val="ＭＳ Ｐゴシック"/>
            <family val="3"/>
            <charset val="128"/>
          </rPr>
          <t>耐震改修促進法で示された特定建築物で昭和５６年６月１日以降の確認についてはここにチェックを入れてください。</t>
        </r>
      </text>
    </comment>
    <comment ref="AM245" authorId="4" shapeId="0" xr:uid="{00000000-0006-0000-0200-000044000000}">
      <text>
        <r>
          <rPr>
            <sz val="9"/>
            <color indexed="81"/>
            <rFont val="ＭＳ Ｐゴシック"/>
            <family val="3"/>
            <charset val="128"/>
          </rPr>
          <t>耐震改修促進法で示された特定建築物で昭和５６年６月１日以降の確認についてはここにチェックを入れてください。</t>
        </r>
      </text>
    </comment>
    <comment ref="R248" authorId="6" shapeId="0" xr:uid="{00000000-0006-0000-0200-000045000000}">
      <text>
        <r>
          <rPr>
            <sz val="9"/>
            <color indexed="81"/>
            <rFont val="ＭＳ Ｐゴシック"/>
            <family val="3"/>
            <charset val="128"/>
          </rPr>
          <t>第四面の不具合等の状況について記入してください。</t>
        </r>
      </text>
    </comment>
    <comment ref="AL254" authorId="7" shapeId="0" xr:uid="{00000000-0006-0000-0200-000046000000}">
      <text>
        <r>
          <rPr>
            <sz val="9"/>
            <color indexed="81"/>
            <rFont val="ＭＳ Ｐゴシック"/>
            <family val="3"/>
            <charset val="128"/>
          </rPr>
          <t>予定なしにチェックを入れた場合は、概要書の【７.ニ．改善の状況】の理由欄にその理由を記載してください。</t>
        </r>
      </text>
    </comment>
    <comment ref="C258" authorId="4" shapeId="0" xr:uid="{00000000-0006-0000-0200-000047000000}">
      <text>
        <r>
          <rPr>
            <sz val="9"/>
            <color indexed="81"/>
            <rFont val="ＭＳ Ｐゴシック"/>
            <family val="3"/>
            <charset val="128"/>
          </rPr>
          <t>各欄に揚げられている項目以外で報告すべき事項があれば記入してください。</t>
        </r>
      </text>
    </comment>
    <comment ref="A274" authorId="2" shapeId="0" xr:uid="{00000000-0006-0000-0200-000048000000}">
      <text>
        <r>
          <rPr>
            <sz val="9"/>
            <color indexed="81"/>
            <rFont val="ＭＳ Ｐゴシック"/>
            <family val="3"/>
            <charset val="128"/>
          </rPr>
          <t>前回調査以降に把握した不具合を記入して下さい。
※前回調査時以降の不具合を把握していない場合は第四面を省略することができます。</t>
        </r>
      </text>
    </comment>
    <comment ref="F274" authorId="7" shapeId="0" xr:uid="{00000000-0006-0000-0200-000049000000}">
      <text>
        <r>
          <rPr>
            <sz val="9"/>
            <color indexed="81"/>
            <rFont val="ＭＳ Ｐゴシック"/>
            <family val="3"/>
            <charset val="128"/>
          </rPr>
          <t>不具合の概要を記入してください。</t>
        </r>
      </text>
    </comment>
    <comment ref="P274" authorId="0" shapeId="0" xr:uid="{00000000-0006-0000-0200-00004A000000}">
      <text>
        <r>
          <rPr>
            <sz val="9"/>
            <color indexed="81"/>
            <rFont val="ＭＳ Ｐゴシック"/>
            <family val="3"/>
            <charset val="128"/>
          </rPr>
          <t>不明な場合は、不明と記入してください</t>
        </r>
      </text>
    </comment>
    <comment ref="AA274" authorId="0" shapeId="0" xr:uid="{00000000-0006-0000-0200-00004B000000}">
      <text>
        <r>
          <rPr>
            <sz val="9"/>
            <color indexed="81"/>
            <rFont val="ＭＳ Ｐゴシック"/>
            <family val="3"/>
            <charset val="128"/>
          </rPr>
          <t>改善予定がなければ「－」を記入してください</t>
        </r>
      </text>
    </comment>
    <comment ref="AG274" authorId="0" shapeId="0" xr:uid="{00000000-0006-0000-0200-00004C000000}">
      <text>
        <r>
          <rPr>
            <sz val="9"/>
            <color indexed="81"/>
            <rFont val="ＭＳ Ｐゴシック"/>
            <family val="3"/>
            <charset val="128"/>
          </rPr>
          <t>改善予定がない場合はその理由を記入してください。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神奈川県建築安全協会</author>
  </authors>
  <commentList>
    <comment ref="X82" authorId="0" shapeId="0" xr:uid="{00000000-0006-0000-0300-000001000000}">
      <text>
        <r>
          <rPr>
            <sz val="9"/>
            <color indexed="81"/>
            <rFont val="ＭＳ Ｐゴシック"/>
            <family val="3"/>
            <charset val="128"/>
          </rPr>
          <t>「予定なし」の場合、その理由を記入して下さい。</t>
        </r>
      </text>
    </comment>
  </commentList>
</comments>
</file>

<file path=xl/sharedStrings.xml><?xml version="1.0" encoding="utf-8"?>
<sst xmlns="http://schemas.openxmlformats.org/spreadsheetml/2006/main" count="3449" uniqueCount="713">
  <si>
    <t>第</t>
    <rPh sb="0" eb="1">
      <t>ダイ</t>
    </rPh>
    <phoneticPr fontId="2"/>
  </si>
  <si>
    <t>三</t>
    <rPh sb="0" eb="1">
      <t>３</t>
    </rPh>
    <phoneticPr fontId="2"/>
  </si>
  <si>
    <t>十</t>
    <rPh sb="0" eb="1">
      <t>ジュウ</t>
    </rPh>
    <phoneticPr fontId="2"/>
  </si>
  <si>
    <t>六</t>
    <rPh sb="0" eb="1">
      <t>６</t>
    </rPh>
    <phoneticPr fontId="2"/>
  </si>
  <si>
    <t>号</t>
    <rPh sb="0" eb="1">
      <t>ゴウ</t>
    </rPh>
    <phoneticPr fontId="2"/>
  </si>
  <si>
    <t>二</t>
    <rPh sb="0" eb="1">
      <t>２</t>
    </rPh>
    <phoneticPr fontId="2"/>
  </si>
  <si>
    <t>四</t>
    <rPh sb="0" eb="1">
      <t>４</t>
    </rPh>
    <phoneticPr fontId="2"/>
  </si>
  <si>
    <t>様</t>
    <rPh sb="0" eb="1">
      <t>ヨウ</t>
    </rPh>
    <phoneticPr fontId="2"/>
  </si>
  <si>
    <t>式</t>
    <rPh sb="0" eb="1">
      <t>シキ</t>
    </rPh>
    <phoneticPr fontId="2"/>
  </si>
  <si>
    <t>の</t>
    <phoneticPr fontId="2"/>
  </si>
  <si>
    <t>五</t>
    <rPh sb="0" eb="1">
      <t>５</t>
    </rPh>
    <phoneticPr fontId="2"/>
  </si>
  <si>
    <t>条</t>
    <rPh sb="0" eb="1">
      <t>ジョウ</t>
    </rPh>
    <phoneticPr fontId="2"/>
  </si>
  <si>
    <t>関</t>
    <rPh sb="0" eb="1">
      <t>カン</t>
    </rPh>
    <phoneticPr fontId="2"/>
  </si>
  <si>
    <t>係</t>
    <rPh sb="0" eb="1">
      <t>ケイ</t>
    </rPh>
    <phoneticPr fontId="2"/>
  </si>
  <si>
    <t>定</t>
    <rPh sb="0" eb="1">
      <t>テイ</t>
    </rPh>
    <phoneticPr fontId="2"/>
  </si>
  <si>
    <t>期</t>
    <rPh sb="0" eb="1">
      <t>キ</t>
    </rPh>
    <phoneticPr fontId="2"/>
  </si>
  <si>
    <t>調</t>
    <rPh sb="0" eb="1">
      <t>チョウ</t>
    </rPh>
    <phoneticPr fontId="2"/>
  </si>
  <si>
    <t>査</t>
    <rPh sb="0" eb="1">
      <t>サ</t>
    </rPh>
    <phoneticPr fontId="2"/>
  </si>
  <si>
    <t>報</t>
    <rPh sb="0" eb="1">
      <t>ホウ</t>
    </rPh>
    <phoneticPr fontId="2"/>
  </si>
  <si>
    <t>告</t>
    <rPh sb="0" eb="1">
      <t>コク</t>
    </rPh>
    <phoneticPr fontId="2"/>
  </si>
  <si>
    <t>書</t>
    <rPh sb="0" eb="1">
      <t>ショ</t>
    </rPh>
    <phoneticPr fontId="2"/>
  </si>
  <si>
    <t>一</t>
    <rPh sb="0" eb="1">
      <t>１</t>
    </rPh>
    <phoneticPr fontId="2"/>
  </si>
  <si>
    <t>面</t>
    <rPh sb="0" eb="1">
      <t>メン</t>
    </rPh>
    <phoneticPr fontId="2"/>
  </si>
  <si>
    <t>建</t>
    <rPh sb="0" eb="1">
      <t>ケン</t>
    </rPh>
    <phoneticPr fontId="2"/>
  </si>
  <si>
    <t>築</t>
    <rPh sb="0" eb="1">
      <t>チク</t>
    </rPh>
    <phoneticPr fontId="2"/>
  </si>
  <si>
    <t>基</t>
    <rPh sb="0" eb="1">
      <t>キ</t>
    </rPh>
    <phoneticPr fontId="2"/>
  </si>
  <si>
    <t>準</t>
    <rPh sb="0" eb="1">
      <t>ジュン</t>
    </rPh>
    <phoneticPr fontId="2"/>
  </si>
  <si>
    <t>法</t>
    <rPh sb="0" eb="1">
      <t>ホウ</t>
    </rPh>
    <phoneticPr fontId="2"/>
  </si>
  <si>
    <t>項</t>
    <rPh sb="0" eb="1">
      <t>コウ</t>
    </rPh>
    <phoneticPr fontId="2"/>
  </si>
  <si>
    <t>規</t>
    <rPh sb="0" eb="1">
      <t>キ</t>
    </rPh>
    <phoneticPr fontId="2"/>
  </si>
  <si>
    <t>結</t>
    <rPh sb="0" eb="1">
      <t>ケツ</t>
    </rPh>
    <phoneticPr fontId="2"/>
  </si>
  <si>
    <t>果</t>
    <rPh sb="0" eb="1">
      <t>カ</t>
    </rPh>
    <phoneticPr fontId="2"/>
  </si>
  <si>
    <t>記</t>
    <rPh sb="0" eb="1">
      <t>キ</t>
    </rPh>
    <phoneticPr fontId="2"/>
  </si>
  <si>
    <t>載</t>
    <rPh sb="0" eb="1">
      <t>サイ</t>
    </rPh>
    <phoneticPr fontId="2"/>
  </si>
  <si>
    <t>事</t>
    <rPh sb="0" eb="1">
      <t>ジ</t>
    </rPh>
    <phoneticPr fontId="2"/>
  </si>
  <si>
    <t>実</t>
    <rPh sb="0" eb="1">
      <t>ジツ</t>
    </rPh>
    <phoneticPr fontId="2"/>
  </si>
  <si>
    <t>相</t>
    <rPh sb="0" eb="1">
      <t>ソウ</t>
    </rPh>
    <phoneticPr fontId="2"/>
  </si>
  <si>
    <t>違</t>
    <rPh sb="0" eb="1">
      <t>イ</t>
    </rPh>
    <phoneticPr fontId="2"/>
  </si>
  <si>
    <t>特</t>
    <rPh sb="0" eb="1">
      <t>トク</t>
    </rPh>
    <phoneticPr fontId="2"/>
  </si>
  <si>
    <t>行</t>
    <rPh sb="0" eb="1">
      <t>ギョウ</t>
    </rPh>
    <phoneticPr fontId="2"/>
  </si>
  <si>
    <t>政</t>
    <rPh sb="0" eb="1">
      <t>セイ</t>
    </rPh>
    <phoneticPr fontId="2"/>
  </si>
  <si>
    <t>庁</t>
    <rPh sb="0" eb="1">
      <t>チョウ</t>
    </rPh>
    <phoneticPr fontId="2"/>
  </si>
  <si>
    <t>様</t>
    <rPh sb="0" eb="1">
      <t>サマ</t>
    </rPh>
    <phoneticPr fontId="2"/>
  </si>
  <si>
    <t>平</t>
    <rPh sb="0" eb="1">
      <t>ヘイ</t>
    </rPh>
    <phoneticPr fontId="2"/>
  </si>
  <si>
    <t>年</t>
    <rPh sb="0" eb="1">
      <t>ネン</t>
    </rPh>
    <phoneticPr fontId="2"/>
  </si>
  <si>
    <t>月</t>
    <rPh sb="0" eb="1">
      <t>ツキ</t>
    </rPh>
    <phoneticPr fontId="2"/>
  </si>
  <si>
    <t>日</t>
    <rPh sb="0" eb="1">
      <t>ヒ</t>
    </rPh>
    <phoneticPr fontId="2"/>
  </si>
  <si>
    <t>者</t>
    <rPh sb="0" eb="1">
      <t>シャ</t>
    </rPh>
    <phoneticPr fontId="2"/>
  </si>
  <si>
    <t>氏</t>
    <rPh sb="0" eb="1">
      <t>シ</t>
    </rPh>
    <phoneticPr fontId="2"/>
  </si>
  <si>
    <t>名</t>
    <rPh sb="0" eb="1">
      <t>ナ</t>
    </rPh>
    <phoneticPr fontId="2"/>
  </si>
  <si>
    <t>所</t>
    <rPh sb="0" eb="1">
      <t>ショ</t>
    </rPh>
    <phoneticPr fontId="2"/>
  </si>
  <si>
    <t>有</t>
    <rPh sb="0" eb="1">
      <t>ユウ</t>
    </rPh>
    <phoneticPr fontId="2"/>
  </si>
  <si>
    <t>郵</t>
    <rPh sb="0" eb="1">
      <t>ユウ</t>
    </rPh>
    <phoneticPr fontId="2"/>
  </si>
  <si>
    <t>便</t>
    <rPh sb="0" eb="1">
      <t>ビン</t>
    </rPh>
    <phoneticPr fontId="2"/>
  </si>
  <si>
    <t>番</t>
    <rPh sb="0" eb="1">
      <t>バン</t>
    </rPh>
    <phoneticPr fontId="2"/>
  </si>
  <si>
    <t>住</t>
    <rPh sb="0" eb="1">
      <t>ジュウ</t>
    </rPh>
    <phoneticPr fontId="2"/>
  </si>
  <si>
    <t>電</t>
    <rPh sb="0" eb="1">
      <t>デン</t>
    </rPh>
    <phoneticPr fontId="2"/>
  </si>
  <si>
    <t>話</t>
    <rPh sb="0" eb="1">
      <t>ワ</t>
    </rPh>
    <phoneticPr fontId="2"/>
  </si>
  <si>
    <t>管</t>
    <rPh sb="0" eb="1">
      <t>カン</t>
    </rPh>
    <phoneticPr fontId="2"/>
  </si>
  <si>
    <t>理</t>
    <rPh sb="0" eb="1">
      <t>リ</t>
    </rPh>
    <phoneticPr fontId="2"/>
  </si>
  <si>
    <t>代</t>
    <rPh sb="0" eb="1">
      <t>ダイ</t>
    </rPh>
    <phoneticPr fontId="2"/>
  </si>
  <si>
    <t>表</t>
    <rPh sb="0" eb="1">
      <t>ヒョウ</t>
    </rPh>
    <phoneticPr fontId="2"/>
  </si>
  <si>
    <t>資</t>
    <rPh sb="0" eb="1">
      <t>シ</t>
    </rPh>
    <phoneticPr fontId="2"/>
  </si>
  <si>
    <t>格</t>
    <rPh sb="0" eb="1">
      <t>カク</t>
    </rPh>
    <phoneticPr fontId="2"/>
  </si>
  <si>
    <t>等</t>
    <rPh sb="0" eb="1">
      <t>トウ</t>
    </rPh>
    <phoneticPr fontId="2"/>
  </si>
  <si>
    <t>士</t>
    <rPh sb="0" eb="1">
      <t>シ</t>
    </rPh>
    <phoneticPr fontId="2"/>
  </si>
  <si>
    <t>登</t>
    <rPh sb="0" eb="1">
      <t>トウ</t>
    </rPh>
    <phoneticPr fontId="2"/>
  </si>
  <si>
    <t>録</t>
    <rPh sb="0" eb="1">
      <t>ロク</t>
    </rPh>
    <phoneticPr fontId="2"/>
  </si>
  <si>
    <t>適</t>
    <rPh sb="0" eb="1">
      <t>テキ</t>
    </rPh>
    <phoneticPr fontId="2"/>
  </si>
  <si>
    <t>修</t>
    <rPh sb="0" eb="1">
      <t>シュウ</t>
    </rPh>
    <phoneticPr fontId="2"/>
  </si>
  <si>
    <t>了</t>
    <rPh sb="0" eb="1">
      <t>リョウ</t>
    </rPh>
    <phoneticPr fontId="2"/>
  </si>
  <si>
    <t>勤</t>
    <rPh sb="0" eb="1">
      <t>キン</t>
    </rPh>
    <phoneticPr fontId="2"/>
  </si>
  <si>
    <t>務</t>
    <rPh sb="0" eb="1">
      <t>ム</t>
    </rPh>
    <phoneticPr fontId="2"/>
  </si>
  <si>
    <t>先</t>
    <rPh sb="0" eb="1">
      <t>サキ</t>
    </rPh>
    <phoneticPr fontId="2"/>
  </si>
  <si>
    <t>知</t>
    <rPh sb="0" eb="1">
      <t>チ</t>
    </rPh>
    <phoneticPr fontId="2"/>
  </si>
  <si>
    <t>他</t>
    <rPh sb="0" eb="1">
      <t>タ</t>
    </rPh>
    <phoneticPr fontId="2"/>
  </si>
  <si>
    <t>対</t>
    <rPh sb="0" eb="1">
      <t>タイ</t>
    </rPh>
    <phoneticPr fontId="2"/>
  </si>
  <si>
    <t>象</t>
    <rPh sb="0" eb="1">
      <t>ショウ</t>
    </rPh>
    <phoneticPr fontId="2"/>
  </si>
  <si>
    <t>物</t>
    <rPh sb="0" eb="1">
      <t>ブツ</t>
    </rPh>
    <phoneticPr fontId="2"/>
  </si>
  <si>
    <t>在</t>
    <rPh sb="0" eb="1">
      <t>ザイ</t>
    </rPh>
    <phoneticPr fontId="2"/>
  </si>
  <si>
    <t>地</t>
    <rPh sb="0" eb="1">
      <t>チ</t>
    </rPh>
    <phoneticPr fontId="2"/>
  </si>
  <si>
    <t>称</t>
    <rPh sb="0" eb="1">
      <t>ショウ</t>
    </rPh>
    <phoneticPr fontId="2"/>
  </si>
  <si>
    <t>用</t>
    <rPh sb="0" eb="1">
      <t>ヨウ</t>
    </rPh>
    <phoneticPr fontId="2"/>
  </si>
  <si>
    <t>途</t>
    <rPh sb="0" eb="1">
      <t>ト</t>
    </rPh>
    <phoneticPr fontId="2"/>
  </si>
  <si>
    <t>指</t>
    <rPh sb="0" eb="1">
      <t>ユビ</t>
    </rPh>
    <phoneticPr fontId="2"/>
  </si>
  <si>
    <t>摘</t>
    <rPh sb="0" eb="1">
      <t>テキ</t>
    </rPh>
    <phoneticPr fontId="2"/>
  </si>
  <si>
    <t>概</t>
    <rPh sb="0" eb="1">
      <t>ガイ</t>
    </rPh>
    <phoneticPr fontId="2"/>
  </si>
  <si>
    <t>要</t>
    <rPh sb="0" eb="1">
      <t>ヨウ</t>
    </rPh>
    <phoneticPr fontId="2"/>
  </si>
  <si>
    <t>内</t>
    <rPh sb="0" eb="1">
      <t>ナイ</t>
    </rPh>
    <phoneticPr fontId="2"/>
  </si>
  <si>
    <t>容</t>
    <rPh sb="0" eb="1">
      <t>ヨウ</t>
    </rPh>
    <phoneticPr fontId="2"/>
  </si>
  <si>
    <t>改</t>
    <rPh sb="0" eb="1">
      <t>カイ</t>
    </rPh>
    <phoneticPr fontId="2"/>
  </si>
  <si>
    <t>善</t>
    <rPh sb="0" eb="1">
      <t>ゼン</t>
    </rPh>
    <phoneticPr fontId="2"/>
  </si>
  <si>
    <t>予</t>
    <rPh sb="0" eb="1">
      <t>ヨ</t>
    </rPh>
    <phoneticPr fontId="2"/>
  </si>
  <si>
    <t>無</t>
    <rPh sb="0" eb="1">
      <t>ム</t>
    </rPh>
    <phoneticPr fontId="2"/>
  </si>
  <si>
    <t>是</t>
    <rPh sb="0" eb="1">
      <t>ゼ</t>
    </rPh>
    <phoneticPr fontId="2"/>
  </si>
  <si>
    <t>正</t>
    <rPh sb="0" eb="1">
      <t>セイ</t>
    </rPh>
    <phoneticPr fontId="2"/>
  </si>
  <si>
    <t>既</t>
    <rPh sb="0" eb="1">
      <t>キ</t>
    </rPh>
    <phoneticPr fontId="2"/>
  </si>
  <si>
    <t>存</t>
    <rPh sb="0" eb="1">
      <t>ソン</t>
    </rPh>
    <phoneticPr fontId="2"/>
  </si>
  <si>
    <t>不</t>
    <rPh sb="0" eb="1">
      <t>フ</t>
    </rPh>
    <phoneticPr fontId="2"/>
  </si>
  <si>
    <t>受</t>
    <rPh sb="0" eb="1">
      <t>ウ</t>
    </rPh>
    <phoneticPr fontId="2"/>
  </si>
  <si>
    <t>付</t>
    <rPh sb="0" eb="1">
      <t>ツ</t>
    </rPh>
    <phoneticPr fontId="2"/>
  </si>
  <si>
    <t>欄</t>
    <rPh sb="0" eb="1">
      <t>ラン</t>
    </rPh>
    <phoneticPr fontId="2"/>
  </si>
  <si>
    <t>係</t>
    <rPh sb="0" eb="1">
      <t>カカ</t>
    </rPh>
    <phoneticPr fontId="2"/>
  </si>
  <si>
    <t>員</t>
    <rPh sb="0" eb="1">
      <t>イン</t>
    </rPh>
    <phoneticPr fontId="2"/>
  </si>
  <si>
    <t>整</t>
    <rPh sb="0" eb="1">
      <t>タダシ</t>
    </rPh>
    <phoneticPr fontId="2"/>
  </si>
  <si>
    <t>及</t>
    <rPh sb="0" eb="1">
      <t>オヨ</t>
    </rPh>
    <phoneticPr fontId="2"/>
  </si>
  <si>
    <t>敷</t>
    <rPh sb="0" eb="1">
      <t>シキ</t>
    </rPh>
    <phoneticPr fontId="2"/>
  </si>
  <si>
    <t>事</t>
    <rPh sb="0" eb="1">
      <t>コト</t>
    </rPh>
    <phoneticPr fontId="2"/>
  </si>
  <si>
    <t>置</t>
    <rPh sb="0" eb="1">
      <t>チ</t>
    </rPh>
    <phoneticPr fontId="2"/>
  </si>
  <si>
    <t>防</t>
    <rPh sb="0" eb="1">
      <t>ボウ</t>
    </rPh>
    <phoneticPr fontId="2"/>
  </si>
  <si>
    <t>火</t>
    <rPh sb="0" eb="1">
      <t>ヒ</t>
    </rPh>
    <phoneticPr fontId="2"/>
  </si>
  <si>
    <t>域</t>
    <rPh sb="0" eb="1">
      <t>イキ</t>
    </rPh>
    <phoneticPr fontId="2"/>
  </si>
  <si>
    <t>概</t>
    <rPh sb="0" eb="1">
      <t>オオムネ</t>
    </rPh>
    <phoneticPr fontId="2"/>
  </si>
  <si>
    <t>構</t>
    <rPh sb="0" eb="1">
      <t>カマエ</t>
    </rPh>
    <phoneticPr fontId="2"/>
  </si>
  <si>
    <t>造</t>
    <rPh sb="0" eb="1">
      <t>ゾウ</t>
    </rPh>
    <phoneticPr fontId="2"/>
  </si>
  <si>
    <t>階</t>
    <rPh sb="0" eb="1">
      <t>カイ</t>
    </rPh>
    <phoneticPr fontId="2"/>
  </si>
  <si>
    <t>数</t>
    <rPh sb="0" eb="1">
      <t>スウ</t>
    </rPh>
    <phoneticPr fontId="2"/>
  </si>
  <si>
    <t>積</t>
    <rPh sb="0" eb="1">
      <t>セキ</t>
    </rPh>
    <phoneticPr fontId="2"/>
  </si>
  <si>
    <t>延</t>
    <rPh sb="0" eb="1">
      <t>ノ</t>
    </rPh>
    <phoneticPr fontId="2"/>
  </si>
  <si>
    <t>鉄</t>
    <rPh sb="0" eb="1">
      <t>テツ</t>
    </rPh>
    <phoneticPr fontId="2"/>
  </si>
  <si>
    <t>筋</t>
    <rPh sb="0" eb="1">
      <t>キン</t>
    </rPh>
    <phoneticPr fontId="2"/>
  </si>
  <si>
    <t>骨</t>
    <rPh sb="0" eb="1">
      <t>ホネ</t>
    </rPh>
    <phoneticPr fontId="2"/>
  </si>
  <si>
    <t>別</t>
    <rPh sb="0" eb="1">
      <t>ベツ</t>
    </rPh>
    <phoneticPr fontId="2"/>
  </si>
  <si>
    <t>床</t>
    <rPh sb="0" eb="1">
      <t>ユカ</t>
    </rPh>
    <phoneticPr fontId="2"/>
  </si>
  <si>
    <t>性</t>
    <rPh sb="0" eb="1">
      <t>セイ</t>
    </rPh>
    <phoneticPr fontId="2"/>
  </si>
  <si>
    <t>能</t>
    <rPh sb="0" eb="1">
      <t>ノウ</t>
    </rPh>
    <phoneticPr fontId="2"/>
  </si>
  <si>
    <t>検</t>
    <rPh sb="0" eb="1">
      <t>ケン</t>
    </rPh>
    <phoneticPr fontId="2"/>
  </si>
  <si>
    <t>証</t>
    <rPh sb="0" eb="1">
      <t>ショウ</t>
    </rPh>
    <phoneticPr fontId="2"/>
  </si>
  <si>
    <t>耐</t>
    <rPh sb="0" eb="1">
      <t>タイ</t>
    </rPh>
    <phoneticPr fontId="2"/>
  </si>
  <si>
    <t>火</t>
    <rPh sb="0" eb="1">
      <t>カ</t>
    </rPh>
    <phoneticPr fontId="2"/>
  </si>
  <si>
    <t>避</t>
    <rPh sb="0" eb="1">
      <t>サ</t>
    </rPh>
    <phoneticPr fontId="2"/>
  </si>
  <si>
    <t>難</t>
    <rPh sb="0" eb="1">
      <t>ナン</t>
    </rPh>
    <phoneticPr fontId="2"/>
  </si>
  <si>
    <t>安</t>
    <rPh sb="0" eb="1">
      <t>ヤス</t>
    </rPh>
    <phoneticPr fontId="2"/>
  </si>
  <si>
    <t>全</t>
    <rPh sb="0" eb="1">
      <t>ゼン</t>
    </rPh>
    <phoneticPr fontId="2"/>
  </si>
  <si>
    <t>区</t>
    <rPh sb="0" eb="1">
      <t>ク</t>
    </rPh>
    <phoneticPr fontId="2"/>
  </si>
  <si>
    <t>画</t>
    <rPh sb="0" eb="1">
      <t>カク</t>
    </rPh>
    <phoneticPr fontId="2"/>
  </si>
  <si>
    <t>館</t>
    <rPh sb="0" eb="1">
      <t>カン</t>
    </rPh>
    <phoneticPr fontId="2"/>
  </si>
  <si>
    <t>増</t>
    <rPh sb="0" eb="1">
      <t>ゾウ</t>
    </rPh>
    <phoneticPr fontId="2"/>
  </si>
  <si>
    <t>変</t>
    <rPh sb="0" eb="1">
      <t>ヘン</t>
    </rPh>
    <phoneticPr fontId="2"/>
  </si>
  <si>
    <t>更</t>
    <rPh sb="0" eb="1">
      <t>コウ</t>
    </rPh>
    <phoneticPr fontId="2"/>
  </si>
  <si>
    <t>経</t>
    <rPh sb="0" eb="1">
      <t>キョウ</t>
    </rPh>
    <phoneticPr fontId="2"/>
  </si>
  <si>
    <t>過</t>
    <rPh sb="0" eb="1">
      <t>カ</t>
    </rPh>
    <phoneticPr fontId="2"/>
  </si>
  <si>
    <t>連</t>
    <rPh sb="0" eb="1">
      <t>レン</t>
    </rPh>
    <phoneticPr fontId="2"/>
  </si>
  <si>
    <t>図</t>
    <rPh sb="0" eb="1">
      <t>ズ</t>
    </rPh>
    <phoneticPr fontId="2"/>
  </si>
  <si>
    <t>備</t>
    <rPh sb="0" eb="1">
      <t>ビ</t>
    </rPh>
    <phoneticPr fontId="2"/>
  </si>
  <si>
    <t>状</t>
    <rPh sb="0" eb="1">
      <t>ジョウ</t>
    </rPh>
    <phoneticPr fontId="2"/>
  </si>
  <si>
    <t>況</t>
    <rPh sb="0" eb="1">
      <t>キョウ</t>
    </rPh>
    <phoneticPr fontId="2"/>
  </si>
  <si>
    <t>確</t>
    <rPh sb="0" eb="1">
      <t>アキラ</t>
    </rPh>
    <phoneticPr fontId="2"/>
  </si>
  <si>
    <t>認</t>
    <rPh sb="0" eb="1">
      <t>ニン</t>
    </rPh>
    <phoneticPr fontId="2"/>
  </si>
  <si>
    <t>回</t>
    <rPh sb="0" eb="1">
      <t>カイ</t>
    </rPh>
    <phoneticPr fontId="2"/>
  </si>
  <si>
    <t>済</t>
    <rPh sb="0" eb="1">
      <t>スミ</t>
    </rPh>
    <phoneticPr fontId="2"/>
  </si>
  <si>
    <t>有</t>
    <rPh sb="0" eb="1">
      <t>アリ</t>
    </rPh>
    <phoneticPr fontId="2"/>
  </si>
  <si>
    <t>各</t>
    <rPh sb="0" eb="1">
      <t>カク</t>
    </rPh>
    <phoneticPr fontId="2"/>
  </si>
  <si>
    <t>無</t>
    <rPh sb="0" eb="1">
      <t>ナシ</t>
    </rPh>
    <phoneticPr fontId="2"/>
  </si>
  <si>
    <t>交</t>
    <rPh sb="0" eb="1">
      <t>コウ</t>
    </rPh>
    <phoneticPr fontId="2"/>
  </si>
  <si>
    <t>付</t>
    <rPh sb="0" eb="1">
      <t>フ</t>
    </rPh>
    <phoneticPr fontId="2"/>
  </si>
  <si>
    <t>主</t>
    <rPh sb="0" eb="1">
      <t>シュ</t>
    </rPh>
    <phoneticPr fontId="2"/>
  </si>
  <si>
    <t>機</t>
    <rPh sb="0" eb="1">
      <t>キ</t>
    </rPh>
    <phoneticPr fontId="2"/>
  </si>
  <si>
    <t>完</t>
    <rPh sb="0" eb="1">
      <t>カン</t>
    </rPh>
    <phoneticPr fontId="2"/>
  </si>
  <si>
    <t>維</t>
    <rPh sb="0" eb="1">
      <t>ユイ</t>
    </rPh>
    <phoneticPr fontId="2"/>
  </si>
  <si>
    <t>持</t>
    <rPh sb="0" eb="1">
      <t>モ</t>
    </rPh>
    <phoneticPr fontId="2"/>
  </si>
  <si>
    <t>保</t>
    <rPh sb="0" eb="1">
      <t>タモツ</t>
    </rPh>
    <phoneticPr fontId="2"/>
  </si>
  <si>
    <t>則</t>
    <rPh sb="0" eb="1">
      <t>ソク</t>
    </rPh>
    <phoneticPr fontId="2"/>
  </si>
  <si>
    <t>又</t>
    <rPh sb="0" eb="1">
      <t>マタ</t>
    </rPh>
    <phoneticPr fontId="2"/>
  </si>
  <si>
    <t>計</t>
    <rPh sb="0" eb="1">
      <t>ケイ</t>
    </rPh>
    <phoneticPr fontId="2"/>
  </si>
  <si>
    <t>前</t>
    <rPh sb="0" eb="1">
      <t>マエ</t>
    </rPh>
    <phoneticPr fontId="2"/>
  </si>
  <si>
    <t>類</t>
    <rPh sb="0" eb="1">
      <t>ルイ</t>
    </rPh>
    <phoneticPr fontId="2"/>
  </si>
  <si>
    <t>写</t>
    <rPh sb="0" eb="1">
      <t>ウツ</t>
    </rPh>
    <phoneticPr fontId="2"/>
  </si>
  <si>
    <t>備</t>
    <rPh sb="0" eb="1">
      <t>ソナエ</t>
    </rPh>
    <phoneticPr fontId="2"/>
  </si>
  <si>
    <t>考</t>
    <rPh sb="0" eb="1">
      <t>コウ</t>
    </rPh>
    <phoneticPr fontId="2"/>
  </si>
  <si>
    <t>今</t>
    <rPh sb="0" eb="1">
      <t>イマ</t>
    </rPh>
    <phoneticPr fontId="2"/>
  </si>
  <si>
    <t>設</t>
    <rPh sb="0" eb="1">
      <t>セツ</t>
    </rPh>
    <phoneticPr fontId="2"/>
  </si>
  <si>
    <t>昇</t>
    <rPh sb="0" eb="1">
      <t>ノボル</t>
    </rPh>
    <phoneticPr fontId="2"/>
  </si>
  <si>
    <t>降</t>
    <rPh sb="0" eb="1">
      <t>タカシ</t>
    </rPh>
    <phoneticPr fontId="2"/>
  </si>
  <si>
    <t>施</t>
    <rPh sb="0" eb="1">
      <t>シ</t>
    </rPh>
    <phoneticPr fontId="2"/>
  </si>
  <si>
    <t>未</t>
    <rPh sb="0" eb="1">
      <t>ミ</t>
    </rPh>
    <phoneticPr fontId="2"/>
  </si>
  <si>
    <t>外</t>
    <rPh sb="0" eb="1">
      <t>ソト</t>
    </rPh>
    <phoneticPr fontId="2"/>
  </si>
  <si>
    <t>盤</t>
    <rPh sb="0" eb="1">
      <t>バン</t>
    </rPh>
    <phoneticPr fontId="2"/>
  </si>
  <si>
    <t>内</t>
    <rPh sb="0" eb="1">
      <t>ウチ</t>
    </rPh>
    <phoneticPr fontId="2"/>
  </si>
  <si>
    <t>改</t>
    <rPh sb="0" eb="1">
      <t>アラタ</t>
    </rPh>
    <phoneticPr fontId="2"/>
  </si>
  <si>
    <t>部</t>
    <rPh sb="0" eb="1">
      <t>ブ</t>
    </rPh>
    <phoneticPr fontId="2"/>
  </si>
  <si>
    <t>屋</t>
    <rPh sb="0" eb="1">
      <t>ヤ</t>
    </rPh>
    <phoneticPr fontId="2"/>
  </si>
  <si>
    <t>上</t>
    <rPh sb="0" eb="1">
      <t>ウエ</t>
    </rPh>
    <phoneticPr fontId="2"/>
  </si>
  <si>
    <t>根</t>
    <rPh sb="0" eb="1">
      <t>ネ</t>
    </rPh>
    <phoneticPr fontId="2"/>
  </si>
  <si>
    <t>是</t>
    <rPh sb="0" eb="1">
      <t>コレ</t>
    </rPh>
    <phoneticPr fontId="2"/>
  </si>
  <si>
    <t>石</t>
    <rPh sb="0" eb="1">
      <t>イシ</t>
    </rPh>
    <phoneticPr fontId="2"/>
  </si>
  <si>
    <t>綿</t>
    <rPh sb="0" eb="1">
      <t>メン</t>
    </rPh>
    <phoneticPr fontId="2"/>
  </si>
  <si>
    <t>添</t>
    <rPh sb="0" eb="1">
      <t>ソウ</t>
    </rPh>
    <phoneticPr fontId="2"/>
  </si>
  <si>
    <t>加</t>
    <rPh sb="0" eb="1">
      <t>クワ</t>
    </rPh>
    <phoneticPr fontId="2"/>
  </si>
  <si>
    <t>材</t>
    <rPh sb="0" eb="1">
      <t>ザイ</t>
    </rPh>
    <phoneticPr fontId="2"/>
  </si>
  <si>
    <t>料</t>
    <rPh sb="0" eb="1">
      <t>リョウ</t>
    </rPh>
    <phoneticPr fontId="2"/>
  </si>
  <si>
    <t>該</t>
    <rPh sb="0" eb="1">
      <t>ガイ</t>
    </rPh>
    <phoneticPr fontId="2"/>
  </si>
  <si>
    <t>当</t>
    <rPh sb="0" eb="1">
      <t>トウ</t>
    </rPh>
    <phoneticPr fontId="2"/>
  </si>
  <si>
    <t>飛</t>
    <rPh sb="0" eb="1">
      <t>トビ</t>
    </rPh>
    <phoneticPr fontId="2"/>
  </si>
  <si>
    <t>散</t>
    <rPh sb="0" eb="1">
      <t>サン</t>
    </rPh>
    <phoneticPr fontId="2"/>
  </si>
  <si>
    <t>止</t>
    <rPh sb="0" eb="1">
      <t>ト</t>
    </rPh>
    <phoneticPr fontId="2"/>
  </si>
  <si>
    <t>措</t>
    <rPh sb="0" eb="1">
      <t>ソ</t>
    </rPh>
    <phoneticPr fontId="2"/>
  </si>
  <si>
    <t>置</t>
    <rPh sb="0" eb="1">
      <t>オ</t>
    </rPh>
    <phoneticPr fontId="2"/>
  </si>
  <si>
    <t>室</t>
    <rPh sb="0" eb="1">
      <t>シツ</t>
    </rPh>
    <phoneticPr fontId="2"/>
  </si>
  <si>
    <t>震</t>
    <rPh sb="0" eb="1">
      <t>シン</t>
    </rPh>
    <phoneticPr fontId="2"/>
  </si>
  <si>
    <t>診</t>
    <rPh sb="0" eb="1">
      <t>ミ</t>
    </rPh>
    <phoneticPr fontId="2"/>
  </si>
  <si>
    <t>断</t>
    <rPh sb="0" eb="1">
      <t>ダン</t>
    </rPh>
    <phoneticPr fontId="2"/>
  </si>
  <si>
    <t>外</t>
    <rPh sb="0" eb="1">
      <t>ガイ</t>
    </rPh>
    <phoneticPr fontId="2"/>
  </si>
  <si>
    <t>具</t>
    <rPh sb="0" eb="1">
      <t>グ</t>
    </rPh>
    <phoneticPr fontId="2"/>
  </si>
  <si>
    <t>合</t>
    <rPh sb="0" eb="1">
      <t>ア</t>
    </rPh>
    <phoneticPr fontId="2"/>
  </si>
  <si>
    <t>）</t>
    <phoneticPr fontId="2"/>
  </si>
  <si>
    <t>の</t>
    <phoneticPr fontId="2"/>
  </si>
  <si>
    <t>考</t>
    <rPh sb="0" eb="1">
      <t>カンガ</t>
    </rPh>
    <phoneticPr fontId="2"/>
  </si>
  <si>
    <t>原</t>
    <rPh sb="0" eb="1">
      <t>ハラ</t>
    </rPh>
    <phoneticPr fontId="2"/>
  </si>
  <si>
    <t>因</t>
    <rPh sb="0" eb="1">
      <t>イン</t>
    </rPh>
    <phoneticPr fontId="2"/>
  </si>
  <si>
    <t>十</t>
    <rPh sb="0" eb="1">
      <t>１０</t>
    </rPh>
    <phoneticPr fontId="2"/>
  </si>
  <si>
    <t>由</t>
    <rPh sb="0" eb="1">
      <t>ヨシ</t>
    </rPh>
    <phoneticPr fontId="2"/>
  </si>
  <si>
    <t>注</t>
    <rPh sb="0" eb="1">
      <t>チュウ</t>
    </rPh>
    <phoneticPr fontId="2"/>
  </si>
  <si>
    <t>意</t>
    <rPh sb="0" eb="1">
      <t>イ</t>
    </rPh>
    <phoneticPr fontId="2"/>
  </si>
  <si>
    <t>下</t>
    <rPh sb="0" eb="1">
      <t>シタ</t>
    </rPh>
    <phoneticPr fontId="2"/>
  </si>
  <si>
    <t>所</t>
    <rPh sb="0" eb="1">
      <t>トコロ</t>
    </rPh>
    <phoneticPr fontId="2"/>
  </si>
  <si>
    <t>改善（予定）
年月</t>
    <rPh sb="0" eb="2">
      <t>カイゼン</t>
    </rPh>
    <rPh sb="3" eb="5">
      <t>ヨテイ</t>
    </rPh>
    <rPh sb="7" eb="9">
      <t>ネンゲツ</t>
    </rPh>
    <phoneticPr fontId="2"/>
  </si>
  <si>
    <t>の</t>
    <phoneticPr fontId="2"/>
  </si>
  <si>
    <t>（</t>
    <phoneticPr fontId="2"/>
  </si>
  <si>
    <t>、</t>
    <phoneticPr fontId="2"/>
  </si>
  <si>
    <t>の</t>
    <phoneticPr fontId="2"/>
  </si>
  <si>
    <t>、</t>
    <phoneticPr fontId="2"/>
  </si>
  <si>
    <t>(</t>
    <phoneticPr fontId="2"/>
  </si>
  <si>
    <t>A</t>
    <phoneticPr fontId="2"/>
  </si>
  <si>
    <t>)</t>
    <phoneticPr fontId="2"/>
  </si>
  <si>
    <t>(</t>
    <phoneticPr fontId="2"/>
  </si>
  <si>
    <t>【</t>
    <phoneticPr fontId="2"/>
  </si>
  <si>
    <t>．</t>
    <phoneticPr fontId="2"/>
  </si>
  <si>
    <t>】</t>
    <phoneticPr fontId="2"/>
  </si>
  <si>
    <t>【</t>
    <phoneticPr fontId="2"/>
  </si>
  <si>
    <t>イ</t>
    <phoneticPr fontId="2"/>
  </si>
  <si>
    <t>．</t>
    <phoneticPr fontId="2"/>
  </si>
  <si>
    <t>の</t>
    <phoneticPr fontId="2"/>
  </si>
  <si>
    <t>フ</t>
    <phoneticPr fontId="2"/>
  </si>
  <si>
    <t>リ</t>
    <phoneticPr fontId="2"/>
  </si>
  <si>
    <t>ガ</t>
    <phoneticPr fontId="2"/>
  </si>
  <si>
    <t>ナ</t>
    <phoneticPr fontId="2"/>
  </si>
  <si>
    <t>】</t>
    <phoneticPr fontId="2"/>
  </si>
  <si>
    <t>【</t>
    <phoneticPr fontId="2"/>
  </si>
  <si>
    <t>ロ</t>
    <phoneticPr fontId="2"/>
  </si>
  <si>
    <t>．</t>
    <phoneticPr fontId="2"/>
  </si>
  <si>
    <t>ハ</t>
    <phoneticPr fontId="2"/>
  </si>
  <si>
    <t>】</t>
    <phoneticPr fontId="2"/>
  </si>
  <si>
    <t>【</t>
    <phoneticPr fontId="2"/>
  </si>
  <si>
    <t>ニ</t>
    <phoneticPr fontId="2"/>
  </si>
  <si>
    <t>．</t>
    <phoneticPr fontId="2"/>
  </si>
  <si>
    <t>と</t>
    <phoneticPr fontId="2"/>
  </si>
  <si>
    <t>な</t>
    <phoneticPr fontId="2"/>
  </si>
  <si>
    <t>る</t>
    <phoneticPr fontId="2"/>
  </si>
  <si>
    <t>）</t>
    <phoneticPr fontId="2"/>
  </si>
  <si>
    <t>】</t>
    <phoneticPr fontId="2"/>
  </si>
  <si>
    <t>（</t>
    <phoneticPr fontId="2"/>
  </si>
  <si>
    <t>）</t>
    <phoneticPr fontId="2"/>
  </si>
  <si>
    <t>ロ</t>
    <phoneticPr fontId="2"/>
  </si>
  <si>
    <t>ニ</t>
    <phoneticPr fontId="2"/>
  </si>
  <si>
    <t>】</t>
    <phoneticPr fontId="2"/>
  </si>
  <si>
    <t>（</t>
    <phoneticPr fontId="2"/>
  </si>
  <si>
    <t>）</t>
    <phoneticPr fontId="2"/>
  </si>
  <si>
    <t>ホ</t>
    <phoneticPr fontId="2"/>
  </si>
  <si>
    <t>ヘ</t>
    <phoneticPr fontId="2"/>
  </si>
  <si>
    <t>】</t>
    <phoneticPr fontId="2"/>
  </si>
  <si>
    <t>【</t>
    <phoneticPr fontId="2"/>
  </si>
  <si>
    <t>ト</t>
    <phoneticPr fontId="2"/>
  </si>
  <si>
    <t>（</t>
    <phoneticPr fontId="2"/>
  </si>
  <si>
    <t>そ</t>
    <phoneticPr fontId="2"/>
  </si>
  <si>
    <t>の</t>
    <phoneticPr fontId="2"/>
  </si>
  <si>
    <t>】</t>
    <phoneticPr fontId="2"/>
  </si>
  <si>
    <t>【</t>
    <phoneticPr fontId="2"/>
  </si>
  <si>
    <t>イ</t>
    <phoneticPr fontId="2"/>
  </si>
  <si>
    <t>．</t>
    <phoneticPr fontId="2"/>
  </si>
  <si>
    <t>ロ</t>
    <phoneticPr fontId="2"/>
  </si>
  <si>
    <t>．</t>
    <phoneticPr fontId="2"/>
  </si>
  <si>
    <t>の</t>
    <phoneticPr fontId="2"/>
  </si>
  <si>
    <t>フ</t>
    <phoneticPr fontId="2"/>
  </si>
  <si>
    <t>リ</t>
    <phoneticPr fontId="2"/>
  </si>
  <si>
    <t>ガ</t>
    <phoneticPr fontId="2"/>
  </si>
  <si>
    <t>ナ</t>
    <phoneticPr fontId="2"/>
  </si>
  <si>
    <t>ハ</t>
    <phoneticPr fontId="2"/>
  </si>
  <si>
    <t>ニ</t>
    <phoneticPr fontId="2"/>
  </si>
  <si>
    <t>【</t>
    <phoneticPr fontId="2"/>
  </si>
  <si>
    <t>．</t>
    <phoneticPr fontId="2"/>
  </si>
  <si>
    <t>に</t>
    <phoneticPr fontId="2"/>
  </si>
  <si>
    <t>よ</t>
    <phoneticPr fontId="2"/>
  </si>
  <si>
    <t>る</t>
    <phoneticPr fontId="2"/>
  </si>
  <si>
    <t>の</t>
    <phoneticPr fontId="2"/>
  </si>
  <si>
    <t>】</t>
    <phoneticPr fontId="2"/>
  </si>
  <si>
    <t>イ</t>
    <phoneticPr fontId="2"/>
  </si>
  <si>
    <t>の</t>
    <phoneticPr fontId="2"/>
  </si>
  <si>
    <t>あ</t>
    <phoneticPr fontId="2"/>
  </si>
  <si>
    <t>り</t>
    <phoneticPr fontId="2"/>
  </si>
  <si>
    <t>（</t>
    <phoneticPr fontId="2"/>
  </si>
  <si>
    <t>）</t>
    <phoneticPr fontId="2"/>
  </si>
  <si>
    <t>な</t>
    <phoneticPr fontId="2"/>
  </si>
  <si>
    <t>し</t>
    <phoneticPr fontId="2"/>
  </si>
  <si>
    <t>【</t>
    <phoneticPr fontId="2"/>
  </si>
  <si>
    <t>ロ</t>
    <phoneticPr fontId="2"/>
  </si>
  <si>
    <t>．</t>
    <phoneticPr fontId="2"/>
  </si>
  <si>
    <t>ハ</t>
    <phoneticPr fontId="2"/>
  </si>
  <si>
    <t>】</t>
    <phoneticPr fontId="2"/>
  </si>
  <si>
    <t>（</t>
    <phoneticPr fontId="2"/>
  </si>
  <si>
    <t>）</t>
    <phoneticPr fontId="2"/>
  </si>
  <si>
    <t>【</t>
    <phoneticPr fontId="2"/>
  </si>
  <si>
    <t>ニ</t>
    <phoneticPr fontId="2"/>
  </si>
  <si>
    <t>．</t>
    <phoneticPr fontId="2"/>
  </si>
  <si>
    <t>そ</t>
    <phoneticPr fontId="2"/>
  </si>
  <si>
    <t>の</t>
    <phoneticPr fontId="2"/>
  </si>
  <si>
    <t>】</t>
    <phoneticPr fontId="2"/>
  </si>
  <si>
    <t>【</t>
    <phoneticPr fontId="2"/>
  </si>
  <si>
    <t>．</t>
    <phoneticPr fontId="2"/>
  </si>
  <si>
    <t>び</t>
    <phoneticPr fontId="2"/>
  </si>
  <si>
    <t>の</t>
    <phoneticPr fontId="2"/>
  </si>
  <si>
    <t>】</t>
    <phoneticPr fontId="2"/>
  </si>
  <si>
    <t>【</t>
    <phoneticPr fontId="2"/>
  </si>
  <si>
    <t>イ</t>
    <phoneticPr fontId="2"/>
  </si>
  <si>
    <t>．</t>
    <phoneticPr fontId="2"/>
  </si>
  <si>
    <t>の</t>
    <phoneticPr fontId="2"/>
  </si>
  <si>
    <t>ロ</t>
    <phoneticPr fontId="2"/>
  </si>
  <si>
    <t>）</t>
    <phoneticPr fontId="2"/>
  </si>
  <si>
    <t>の</t>
    <phoneticPr fontId="2"/>
  </si>
  <si>
    <t>る</t>
    <phoneticPr fontId="2"/>
  </si>
  <si>
    <t>ロ</t>
    <phoneticPr fontId="2"/>
  </si>
  <si>
    <t>】</t>
    <phoneticPr fontId="2"/>
  </si>
  <si>
    <t>ハ</t>
    <phoneticPr fontId="2"/>
  </si>
  <si>
    <t>ニ</t>
    <phoneticPr fontId="2"/>
  </si>
  <si>
    <t>の</t>
    <phoneticPr fontId="2"/>
  </si>
  <si>
    <t>に</t>
    <phoneticPr fontId="2"/>
  </si>
  <si>
    <t>：</t>
    <phoneticPr fontId="2"/>
  </si>
  <si>
    <t>）</t>
    <phoneticPr fontId="2"/>
  </si>
  <si>
    <t>(</t>
    <phoneticPr fontId="2"/>
  </si>
  <si>
    <t>そ</t>
    <phoneticPr fontId="2"/>
  </si>
  <si>
    <t>の</t>
    <phoneticPr fontId="2"/>
  </si>
  <si>
    <t>に</t>
    <phoneticPr fontId="2"/>
  </si>
  <si>
    <t>す</t>
    <phoneticPr fontId="2"/>
  </si>
  <si>
    <t>イ</t>
    <phoneticPr fontId="2"/>
  </si>
  <si>
    <t>そ</t>
    <phoneticPr fontId="2"/>
  </si>
  <si>
    <t>の</t>
    <phoneticPr fontId="2"/>
  </si>
  <si>
    <t>（</t>
    <phoneticPr fontId="2"/>
  </si>
  <si>
    <t>）</t>
    <phoneticPr fontId="2"/>
  </si>
  <si>
    <t>】</t>
    <phoneticPr fontId="2"/>
  </si>
  <si>
    <t>【</t>
    <phoneticPr fontId="2"/>
  </si>
  <si>
    <t>．</t>
    <phoneticPr fontId="2"/>
  </si>
  <si>
    <t>の</t>
    <phoneticPr fontId="2"/>
  </si>
  <si>
    <t>】</t>
    <phoneticPr fontId="2"/>
  </si>
  <si>
    <t>コ</t>
    <phoneticPr fontId="2"/>
  </si>
  <si>
    <t>ン</t>
    <phoneticPr fontId="2"/>
  </si>
  <si>
    <t>ク</t>
    <phoneticPr fontId="2"/>
  </si>
  <si>
    <t>リ</t>
    <phoneticPr fontId="2"/>
  </si>
  <si>
    <t>ー</t>
    <phoneticPr fontId="2"/>
  </si>
  <si>
    <t>ト</t>
    <phoneticPr fontId="2"/>
  </si>
  <si>
    <t>そ</t>
    <phoneticPr fontId="2"/>
  </si>
  <si>
    <t>の</t>
    <phoneticPr fontId="2"/>
  </si>
  <si>
    <t>【</t>
    <phoneticPr fontId="2"/>
  </si>
  <si>
    <t>ロ</t>
    <phoneticPr fontId="2"/>
  </si>
  <si>
    <t>．</t>
    <phoneticPr fontId="2"/>
  </si>
  <si>
    <t>】</t>
    <phoneticPr fontId="2"/>
  </si>
  <si>
    <t>【</t>
    <phoneticPr fontId="2"/>
  </si>
  <si>
    <t>ハ</t>
    <phoneticPr fontId="2"/>
  </si>
  <si>
    <t>．</t>
    <phoneticPr fontId="2"/>
  </si>
  <si>
    <t>】</t>
    <phoneticPr fontId="2"/>
  </si>
  <si>
    <t>㎡</t>
    <phoneticPr fontId="2"/>
  </si>
  <si>
    <t>【</t>
    <phoneticPr fontId="2"/>
  </si>
  <si>
    <t>ニ</t>
    <phoneticPr fontId="2"/>
  </si>
  <si>
    <t>．</t>
    <phoneticPr fontId="2"/>
  </si>
  <si>
    <t>ホ</t>
    <phoneticPr fontId="2"/>
  </si>
  <si>
    <t>べ</t>
    <phoneticPr fontId="2"/>
  </si>
  <si>
    <t>（</t>
    <phoneticPr fontId="2"/>
  </si>
  <si>
    <t>）</t>
    <phoneticPr fontId="2"/>
  </si>
  <si>
    <t>イ</t>
    <phoneticPr fontId="2"/>
  </si>
  <si>
    <t>】</t>
    <phoneticPr fontId="2"/>
  </si>
  <si>
    <t>（</t>
    <phoneticPr fontId="2"/>
  </si>
  <si>
    <t>（</t>
    <phoneticPr fontId="2"/>
  </si>
  <si>
    <t>㎡</t>
    <phoneticPr fontId="2"/>
  </si>
  <si>
    <t>）</t>
    <phoneticPr fontId="2"/>
  </si>
  <si>
    <t>㎡</t>
    <phoneticPr fontId="2"/>
  </si>
  <si>
    <t>【</t>
    <phoneticPr fontId="2"/>
  </si>
  <si>
    <t>．</t>
    <phoneticPr fontId="2"/>
  </si>
  <si>
    <t>（</t>
    <phoneticPr fontId="2"/>
  </si>
  <si>
    <t>、</t>
    <phoneticPr fontId="2"/>
  </si>
  <si>
    <t>】</t>
    <phoneticPr fontId="2"/>
  </si>
  <si>
    <t>（</t>
    <phoneticPr fontId="2"/>
  </si>
  <si>
    <t>に</t>
    <phoneticPr fontId="2"/>
  </si>
  <si>
    <t>し</t>
    <phoneticPr fontId="2"/>
  </si>
  <si>
    <t>た</t>
    <phoneticPr fontId="2"/>
  </si>
  <si>
    <t>（</t>
    <phoneticPr fontId="2"/>
  </si>
  <si>
    <t>あ</t>
    <phoneticPr fontId="2"/>
  </si>
  <si>
    <t>り</t>
    <phoneticPr fontId="2"/>
  </si>
  <si>
    <t>）</t>
    <phoneticPr fontId="2"/>
  </si>
  <si>
    <t>ホ</t>
    <phoneticPr fontId="2"/>
  </si>
  <si>
    <t>に</t>
    <phoneticPr fontId="2"/>
  </si>
  <si>
    <t>は</t>
    <phoneticPr fontId="2"/>
  </si>
  <si>
    <t>ヘ</t>
    <phoneticPr fontId="2"/>
  </si>
  <si>
    <t>の</t>
    <phoneticPr fontId="2"/>
  </si>
  <si>
    <t>し</t>
    <phoneticPr fontId="2"/>
  </si>
  <si>
    <t>】</t>
    <phoneticPr fontId="2"/>
  </si>
  <si>
    <t>（</t>
    <phoneticPr fontId="2"/>
  </si>
  <si>
    <t>）</t>
    <phoneticPr fontId="2"/>
  </si>
  <si>
    <t>を</t>
    <phoneticPr fontId="2"/>
  </si>
  <si>
    <t>あ</t>
    <phoneticPr fontId="2"/>
  </si>
  <si>
    <t>り</t>
    <phoneticPr fontId="2"/>
  </si>
  <si>
    <t>ま</t>
    <phoneticPr fontId="2"/>
  </si>
  <si>
    <t>せ</t>
    <phoneticPr fontId="2"/>
  </si>
  <si>
    <t>ん</t>
    <phoneticPr fontId="2"/>
  </si>
  <si>
    <t>。</t>
    <phoneticPr fontId="2"/>
  </si>
  <si>
    <t>（</t>
    <phoneticPr fontId="2"/>
  </si>
  <si>
    <t>【</t>
    <phoneticPr fontId="2"/>
  </si>
  <si>
    <t>イ</t>
    <phoneticPr fontId="2"/>
  </si>
  <si>
    <t>．</t>
    <phoneticPr fontId="2"/>
  </si>
  <si>
    <t>イ</t>
    <phoneticPr fontId="2"/>
  </si>
  <si>
    <t>）</t>
    <phoneticPr fontId="2"/>
  </si>
  <si>
    <t>【</t>
    <phoneticPr fontId="2"/>
  </si>
  <si>
    <t>．</t>
    <phoneticPr fontId="2"/>
  </si>
  <si>
    <t>に</t>
    <phoneticPr fontId="2"/>
  </si>
  <si>
    <t>位</t>
    <rPh sb="0" eb="1">
      <t>クライ</t>
    </rPh>
    <phoneticPr fontId="2"/>
  </si>
  <si>
    <t>不具合等を
把握した
年月</t>
    <rPh sb="0" eb="1">
      <t>フ</t>
    </rPh>
    <rPh sb="1" eb="4">
      <t>グアイトウ</t>
    </rPh>
    <rPh sb="6" eb="8">
      <t>ハアク</t>
    </rPh>
    <rPh sb="11" eb="13">
      <t>ネンゲツ</t>
    </rPh>
    <phoneticPr fontId="2"/>
  </si>
  <si>
    <t>の</t>
    <phoneticPr fontId="2"/>
  </si>
  <si>
    <t>に</t>
    <phoneticPr fontId="2"/>
  </si>
  <si>
    <t>よ</t>
    <phoneticPr fontId="2"/>
  </si>
  <si>
    <t>る</t>
    <phoneticPr fontId="2"/>
  </si>
  <si>
    <t>し</t>
    <phoneticPr fontId="2"/>
  </si>
  <si>
    <t>ま</t>
    <phoneticPr fontId="2"/>
  </si>
  <si>
    <t>す</t>
    <phoneticPr fontId="2"/>
  </si>
  <si>
    <t>。</t>
    <phoneticPr fontId="2"/>
  </si>
  <si>
    <t>こ</t>
    <phoneticPr fontId="2"/>
  </si>
  <si>
    <t>に</t>
    <phoneticPr fontId="2"/>
  </si>
  <si>
    <t>は</t>
    <phoneticPr fontId="2"/>
  </si>
  <si>
    <t>、</t>
    <phoneticPr fontId="2"/>
  </si>
  <si>
    <t>に</t>
    <phoneticPr fontId="2"/>
  </si>
  <si>
    <t>ホ</t>
    <phoneticPr fontId="2"/>
  </si>
  <si>
    <t>※</t>
    <phoneticPr fontId="2"/>
  </si>
  <si>
    <t>(</t>
    <phoneticPr fontId="2"/>
  </si>
  <si>
    <t>(</t>
    <phoneticPr fontId="2"/>
  </si>
  <si>
    <t>（</t>
    <phoneticPr fontId="2"/>
  </si>
  <si>
    <t>【</t>
    <phoneticPr fontId="2"/>
  </si>
  <si>
    <t>イ</t>
    <phoneticPr fontId="2"/>
  </si>
  <si>
    <t>．</t>
    <phoneticPr fontId="2"/>
  </si>
  <si>
    <t>の</t>
    <phoneticPr fontId="2"/>
  </si>
  <si>
    <t>イ</t>
    <phoneticPr fontId="2"/>
  </si>
  <si>
    <t>を</t>
    <phoneticPr fontId="2"/>
  </si>
  <si>
    <t>し</t>
    <phoneticPr fontId="2"/>
  </si>
  <si>
    <t>た</t>
    <phoneticPr fontId="2"/>
  </si>
  <si>
    <t>の</t>
    <phoneticPr fontId="2"/>
  </si>
  <si>
    <t>す</t>
    <phoneticPr fontId="2"/>
  </si>
  <si>
    <t>る</t>
    <phoneticPr fontId="2"/>
  </si>
  <si>
    <t>）</t>
    <phoneticPr fontId="2"/>
  </si>
  <si>
    <t>の</t>
    <phoneticPr fontId="2"/>
  </si>
  <si>
    <t>ロ</t>
    <phoneticPr fontId="2"/>
  </si>
  <si>
    <t>え</t>
    <phoneticPr fontId="2"/>
  </si>
  <si>
    <t>ら</t>
    <phoneticPr fontId="2"/>
  </si>
  <si>
    <t>れ</t>
    <phoneticPr fontId="2"/>
  </si>
  <si>
    <t>（注意）</t>
  </si>
  <si>
    <t>１．各面共通関係</t>
  </si>
  <si>
    <t>２．第一面関係</t>
  </si>
  <si>
    <t>３．第二面関係</t>
  </si>
  <si>
    <t>４．第三面関係</t>
  </si>
  <si>
    <t>５．第四面関係</t>
  </si>
  <si>
    <t>✓</t>
    <phoneticPr fontId="2"/>
  </si>
  <si>
    <t>✓</t>
    <phoneticPr fontId="2"/>
  </si>
  <si>
    <t>の</t>
    <phoneticPr fontId="2"/>
  </si>
  <si>
    <t>第一種低層住居専用地域</t>
    <rPh sb="0" eb="1">
      <t>ダイ</t>
    </rPh>
    <rPh sb="1" eb="2">
      <t>１</t>
    </rPh>
    <rPh sb="2" eb="3">
      <t>シュ</t>
    </rPh>
    <rPh sb="3" eb="5">
      <t>テイソウ</t>
    </rPh>
    <rPh sb="5" eb="7">
      <t>ジュウキョ</t>
    </rPh>
    <rPh sb="7" eb="9">
      <t>センヨウ</t>
    </rPh>
    <rPh sb="9" eb="11">
      <t>チイキ</t>
    </rPh>
    <phoneticPr fontId="2"/>
  </si>
  <si>
    <t>第二種低層住居専用地域</t>
    <rPh sb="0" eb="1">
      <t>ダイ</t>
    </rPh>
    <rPh sb="1" eb="2">
      <t>２</t>
    </rPh>
    <rPh sb="2" eb="3">
      <t>シュ</t>
    </rPh>
    <rPh sb="3" eb="5">
      <t>テイソウ</t>
    </rPh>
    <rPh sb="5" eb="7">
      <t>ジュウキョ</t>
    </rPh>
    <rPh sb="7" eb="9">
      <t>センヨウ</t>
    </rPh>
    <rPh sb="9" eb="11">
      <t>チイキ</t>
    </rPh>
    <phoneticPr fontId="2"/>
  </si>
  <si>
    <t>第一種中高層住居専用地域</t>
    <rPh sb="0" eb="1">
      <t>ダイ</t>
    </rPh>
    <rPh sb="1" eb="2">
      <t>１</t>
    </rPh>
    <rPh sb="2" eb="3">
      <t>シュ</t>
    </rPh>
    <rPh sb="3" eb="6">
      <t>チュウコウソウ</t>
    </rPh>
    <rPh sb="6" eb="8">
      <t>ジュウキョ</t>
    </rPh>
    <rPh sb="8" eb="10">
      <t>センヨウ</t>
    </rPh>
    <rPh sb="10" eb="12">
      <t>チイキ</t>
    </rPh>
    <phoneticPr fontId="2"/>
  </si>
  <si>
    <t>第二種中高層住居専用地域</t>
    <rPh sb="0" eb="1">
      <t>ダイ</t>
    </rPh>
    <rPh sb="1" eb="2">
      <t>２</t>
    </rPh>
    <rPh sb="2" eb="3">
      <t>シュ</t>
    </rPh>
    <rPh sb="3" eb="6">
      <t>チュウコウソウ</t>
    </rPh>
    <rPh sb="6" eb="8">
      <t>ジュウキョ</t>
    </rPh>
    <rPh sb="8" eb="10">
      <t>センヨウ</t>
    </rPh>
    <rPh sb="10" eb="12">
      <t>チイキ</t>
    </rPh>
    <phoneticPr fontId="2"/>
  </si>
  <si>
    <t>第一種住居地域</t>
    <rPh sb="0" eb="1">
      <t>ダイ</t>
    </rPh>
    <rPh sb="1" eb="2">
      <t>１</t>
    </rPh>
    <rPh sb="2" eb="3">
      <t>シュ</t>
    </rPh>
    <rPh sb="3" eb="5">
      <t>ジュウキョ</t>
    </rPh>
    <rPh sb="5" eb="7">
      <t>チイキ</t>
    </rPh>
    <phoneticPr fontId="2"/>
  </si>
  <si>
    <t>第二種住居地域</t>
    <rPh sb="0" eb="1">
      <t>ダイ</t>
    </rPh>
    <rPh sb="1" eb="2">
      <t>２</t>
    </rPh>
    <rPh sb="2" eb="3">
      <t>シュ</t>
    </rPh>
    <rPh sb="3" eb="5">
      <t>ジュウキョ</t>
    </rPh>
    <rPh sb="5" eb="7">
      <t>チイキ</t>
    </rPh>
    <phoneticPr fontId="2"/>
  </si>
  <si>
    <t>準住居地域</t>
    <rPh sb="0" eb="1">
      <t>ジュン</t>
    </rPh>
    <rPh sb="1" eb="3">
      <t>ジュウキョ</t>
    </rPh>
    <rPh sb="3" eb="5">
      <t>チイキ</t>
    </rPh>
    <phoneticPr fontId="2"/>
  </si>
  <si>
    <t>近隣商業地域</t>
    <rPh sb="0" eb="2">
      <t>キンリン</t>
    </rPh>
    <rPh sb="2" eb="4">
      <t>ショウギョウ</t>
    </rPh>
    <rPh sb="4" eb="6">
      <t>チイキ</t>
    </rPh>
    <phoneticPr fontId="2"/>
  </si>
  <si>
    <t>商業地域</t>
    <rPh sb="0" eb="2">
      <t>ショウギョウ</t>
    </rPh>
    <rPh sb="2" eb="4">
      <t>チイキ</t>
    </rPh>
    <phoneticPr fontId="2"/>
  </si>
  <si>
    <t>準工業地域</t>
    <rPh sb="0" eb="1">
      <t>ジュン</t>
    </rPh>
    <rPh sb="1" eb="3">
      <t>コウギョウ</t>
    </rPh>
    <rPh sb="3" eb="5">
      <t>チイキ</t>
    </rPh>
    <phoneticPr fontId="2"/>
  </si>
  <si>
    <t>工業地域</t>
    <rPh sb="0" eb="2">
      <t>コウギョウ</t>
    </rPh>
    <rPh sb="2" eb="4">
      <t>チイキ</t>
    </rPh>
    <phoneticPr fontId="2"/>
  </si>
  <si>
    <t>（</t>
    <phoneticPr fontId="2"/>
  </si>
  <si>
    <t>名</t>
    <rPh sb="0" eb="1">
      <t>メイ</t>
    </rPh>
    <phoneticPr fontId="2"/>
  </si>
  <si>
    <t>昭和</t>
    <rPh sb="0" eb="2">
      <t>ショウワ</t>
    </rPh>
    <phoneticPr fontId="2"/>
  </si>
  <si>
    <t>平成</t>
    <rPh sb="0" eb="2">
      <t>ヘイセイ</t>
    </rPh>
    <phoneticPr fontId="2"/>
  </si>
  <si>
    <t>)</t>
    <phoneticPr fontId="2"/>
  </si>
  <si>
    <t>に</t>
    <phoneticPr fontId="2"/>
  </si>
  <si>
    <t>】</t>
    <phoneticPr fontId="2"/>
  </si>
  <si>
    <t>．</t>
    <phoneticPr fontId="2"/>
  </si>
  <si>
    <t>＜　ファイル使用時の注意事項　＞</t>
    <rPh sb="6" eb="8">
      <t>シヨウ</t>
    </rPh>
    <rPh sb="8" eb="9">
      <t>ジ</t>
    </rPh>
    <rPh sb="10" eb="12">
      <t>チュウイ</t>
    </rPh>
    <rPh sb="12" eb="14">
      <t>ジコウ</t>
    </rPh>
    <phoneticPr fontId="2"/>
  </si>
  <si>
    <t>～　まず、お読みください。　～</t>
    <rPh sb="6" eb="7">
      <t>ヨ</t>
    </rPh>
    <phoneticPr fontId="2"/>
  </si>
  <si>
    <t>福岡県知事</t>
    <rPh sb="0" eb="2">
      <t>フクオカ</t>
    </rPh>
    <rPh sb="2" eb="5">
      <t>ケンチジ</t>
    </rPh>
    <phoneticPr fontId="2"/>
  </si>
  <si>
    <t>北九州市長</t>
    <rPh sb="0" eb="3">
      <t>キタキュウシュウ</t>
    </rPh>
    <rPh sb="3" eb="5">
      <t>シチョウ</t>
    </rPh>
    <phoneticPr fontId="2"/>
  </si>
  <si>
    <t>福岡市長</t>
    <rPh sb="0" eb="2">
      <t>フクオカ</t>
    </rPh>
    <rPh sb="2" eb="4">
      <t>シチョウ</t>
    </rPh>
    <phoneticPr fontId="2"/>
  </si>
  <si>
    <t>久留米市長</t>
    <rPh sb="0" eb="3">
      <t>クルメ</t>
    </rPh>
    <rPh sb="3" eb="5">
      <t>シチョウ</t>
    </rPh>
    <phoneticPr fontId="2"/>
  </si>
  <si>
    <t>大牟田市長</t>
    <rPh sb="0" eb="3">
      <t>オオムタ</t>
    </rPh>
    <rPh sb="3" eb="5">
      <t>シチョウ</t>
    </rPh>
    <phoneticPr fontId="2"/>
  </si>
  <si>
    <t>法</t>
    <rPh sb="0" eb="1">
      <t>ホウ</t>
    </rPh>
    <phoneticPr fontId="2"/>
  </si>
  <si>
    <t>第</t>
    <rPh sb="0" eb="1">
      <t>ダイ</t>
    </rPh>
    <phoneticPr fontId="2"/>
  </si>
  <si>
    <t>条</t>
    <rPh sb="0" eb="1">
      <t>ジョウ</t>
    </rPh>
    <phoneticPr fontId="2"/>
  </si>
  <si>
    <t>区</t>
    <rPh sb="0" eb="1">
      <t>ク</t>
    </rPh>
    <phoneticPr fontId="2"/>
  </si>
  <si>
    <t>域</t>
    <rPh sb="0" eb="1">
      <t>イキ</t>
    </rPh>
    <phoneticPr fontId="2"/>
  </si>
  <si>
    <t>１．シートの構成</t>
    <rPh sb="5" eb="7">
      <t>コウセイ</t>
    </rPh>
    <phoneticPr fontId="2"/>
  </si>
  <si>
    <t>☆ このExcelファイルは、４枚のワークシートで構成されています。</t>
    <rPh sb="16" eb="17">
      <t>マイ</t>
    </rPh>
    <rPh sb="25" eb="27">
      <t>コウセイ</t>
    </rPh>
    <phoneticPr fontId="2"/>
  </si>
  <si>
    <t>☆ 画面下部のシート見出しより、入力（表示）したいワークシート名をクリックしてください。</t>
    <rPh sb="2" eb="4">
      <t>ガメン</t>
    </rPh>
    <rPh sb="4" eb="6">
      <t>カブ</t>
    </rPh>
    <rPh sb="10" eb="12">
      <t>ミダ</t>
    </rPh>
    <rPh sb="16" eb="18">
      <t>ニュウリョク</t>
    </rPh>
    <rPh sb="19" eb="21">
      <t>ヒョウジ</t>
    </rPh>
    <rPh sb="31" eb="32">
      <t>メイ</t>
    </rPh>
    <phoneticPr fontId="2"/>
  </si>
  <si>
    <t>２．シートの保護について</t>
    <rPh sb="5" eb="7">
      <t>ホゴ</t>
    </rPh>
    <phoneticPr fontId="2"/>
  </si>
  <si>
    <t>☆ このExcelファイルは、ワークシートに[シートの保護]設定をしているため、保護されている</t>
    <rPh sb="27" eb="29">
      <t>ホゴ</t>
    </rPh>
    <rPh sb="30" eb="32">
      <t>セッテイ</t>
    </rPh>
    <rPh sb="40" eb="42">
      <t>ホゴ</t>
    </rPh>
    <phoneticPr fontId="2"/>
  </si>
  <si>
    <t>　・「シートの保護を解除するためのパスワード」は未設定です。</t>
    <rPh sb="7" eb="9">
      <t>ホゴ</t>
    </rPh>
    <rPh sb="10" eb="12">
      <t>カイジョ</t>
    </rPh>
    <rPh sb="24" eb="27">
      <t>ミセッテイ</t>
    </rPh>
    <phoneticPr fontId="2"/>
  </si>
  <si>
    <t>☆ シートの保護を解除すると、セルの選択・入力・書式設定などの変更が可能になりますが、</t>
    <rPh sb="6" eb="8">
      <t>ホゴ</t>
    </rPh>
    <rPh sb="9" eb="11">
      <t>カイジョ</t>
    </rPh>
    <rPh sb="18" eb="20">
      <t>センタク</t>
    </rPh>
    <rPh sb="21" eb="23">
      <t>ニュウリョク</t>
    </rPh>
    <rPh sb="24" eb="26">
      <t>ショシキ</t>
    </rPh>
    <rPh sb="26" eb="28">
      <t>セッテイ</t>
    </rPh>
    <rPh sb="31" eb="33">
      <t>ヘンコウ</t>
    </rPh>
    <rPh sb="34" eb="36">
      <t>カノウ</t>
    </rPh>
    <phoneticPr fontId="2"/>
  </si>
  <si>
    <t>３．書類作成時の注意事項</t>
    <rPh sb="1" eb="3">
      <t>ショルイ</t>
    </rPh>
    <rPh sb="3" eb="5">
      <t>サクセイ</t>
    </rPh>
    <rPh sb="5" eb="6">
      <t>ジ</t>
    </rPh>
    <rPh sb="7" eb="9">
      <t>チュウイ</t>
    </rPh>
    <rPh sb="9" eb="11">
      <t>ジコウ</t>
    </rPh>
    <phoneticPr fontId="2"/>
  </si>
  <si>
    <t>☆ 入力される内容に対し記入欄が狭く、文字（数字等）が入りきらない場合がありますので、</t>
    <rPh sb="2" eb="4">
      <t>ニュウリョク</t>
    </rPh>
    <rPh sb="7" eb="9">
      <t>ナイヨウ</t>
    </rPh>
    <rPh sb="10" eb="11">
      <t>タイ</t>
    </rPh>
    <rPh sb="12" eb="14">
      <t>キニュウ</t>
    </rPh>
    <rPh sb="14" eb="15">
      <t>ラン</t>
    </rPh>
    <rPh sb="16" eb="17">
      <t>セマ</t>
    </rPh>
    <rPh sb="19" eb="21">
      <t>モジ</t>
    </rPh>
    <rPh sb="22" eb="24">
      <t>スウジ</t>
    </rPh>
    <rPh sb="24" eb="25">
      <t>トウ</t>
    </rPh>
    <rPh sb="27" eb="28">
      <t>ハイ</t>
    </rPh>
    <rPh sb="33" eb="35">
      <t>バアイ</t>
    </rPh>
    <phoneticPr fontId="2"/>
  </si>
  <si>
    <t>月</t>
    <rPh sb="0" eb="1">
      <t>ガツ</t>
    </rPh>
    <phoneticPr fontId="2"/>
  </si>
  <si>
    <t>指定なし</t>
    <rPh sb="0" eb="2">
      <t>シテイ</t>
    </rPh>
    <phoneticPr fontId="2"/>
  </si>
  <si>
    <t>都市計画区域外</t>
    <rPh sb="0" eb="2">
      <t>トシ</t>
    </rPh>
    <rPh sb="2" eb="4">
      <t>ケイカク</t>
    </rPh>
    <rPh sb="4" eb="7">
      <t>クイキガイ</t>
    </rPh>
    <phoneticPr fontId="2"/>
  </si>
  <si>
    <t>その他</t>
    <rPh sb="2" eb="3">
      <t>タ</t>
    </rPh>
    <phoneticPr fontId="2"/>
  </si>
  <si>
    <t>年</t>
    <rPh sb="0" eb="1">
      <t>ネン</t>
    </rPh>
    <phoneticPr fontId="2"/>
  </si>
  <si>
    <t>号</t>
    <rPh sb="0" eb="1">
      <t>ゴウ</t>
    </rPh>
    <phoneticPr fontId="2"/>
  </si>
  <si>
    <t>の</t>
    <phoneticPr fontId="2"/>
  </si>
  <si>
    <t>（</t>
    <phoneticPr fontId="2"/>
  </si>
  <si>
    <t>）</t>
    <phoneticPr fontId="2"/>
  </si>
  <si>
    <t>(</t>
    <phoneticPr fontId="2"/>
  </si>
  <si>
    <t>A</t>
    <phoneticPr fontId="2"/>
  </si>
  <si>
    <t>)</t>
    <phoneticPr fontId="2"/>
  </si>
  <si>
    <t>整　理　番　号</t>
    <rPh sb="0" eb="1">
      <t>ヒトシ</t>
    </rPh>
    <rPh sb="2" eb="3">
      <t>リ</t>
    </rPh>
    <rPh sb="4" eb="5">
      <t>バン</t>
    </rPh>
    <rPh sb="6" eb="7">
      <t>ゴウ</t>
    </rPh>
    <phoneticPr fontId="2"/>
  </si>
  <si>
    <t>☆ このExcelファイルは、まず「定期調査報告書」シートから入力してください。</t>
    <rPh sb="18" eb="20">
      <t>テイキ</t>
    </rPh>
    <rPh sb="20" eb="22">
      <t>チョウサ</t>
    </rPh>
    <rPh sb="22" eb="24">
      <t>ホウコク</t>
    </rPh>
    <rPh sb="24" eb="25">
      <t>ショ</t>
    </rPh>
    <rPh sb="31" eb="33">
      <t>ニュウリョク</t>
    </rPh>
    <phoneticPr fontId="2"/>
  </si>
  <si>
    <r>
      <t>☆ 「定期調査報告書」に入力することにより、「</t>
    </r>
    <r>
      <rPr>
        <b/>
        <u/>
        <sz val="11"/>
        <color indexed="10"/>
        <rFont val="ＭＳ Ｐゴシック"/>
        <family val="3"/>
        <charset val="128"/>
      </rPr>
      <t>定期調査報告概要書</t>
    </r>
    <r>
      <rPr>
        <sz val="11"/>
        <rFont val="ＭＳ Ｐゴシック"/>
        <family val="3"/>
        <charset val="128"/>
      </rPr>
      <t>」にも</t>
    </r>
    <r>
      <rPr>
        <b/>
        <u/>
        <sz val="11"/>
        <color indexed="10"/>
        <rFont val="ＭＳ Ｐゴシック"/>
        <family val="3"/>
        <charset val="128"/>
      </rPr>
      <t>同じ内容が表示</t>
    </r>
    <r>
      <rPr>
        <sz val="11"/>
        <rFont val="ＭＳ Ｐゴシック"/>
        <family val="3"/>
        <charset val="128"/>
      </rPr>
      <t>されます。</t>
    </r>
    <rPh sb="3" eb="5">
      <t>テイキ</t>
    </rPh>
    <rPh sb="5" eb="7">
      <t>チョウサ</t>
    </rPh>
    <rPh sb="7" eb="9">
      <t>ホウコク</t>
    </rPh>
    <rPh sb="9" eb="10">
      <t>ショ</t>
    </rPh>
    <rPh sb="12" eb="14">
      <t>ニュウリョク</t>
    </rPh>
    <rPh sb="23" eb="25">
      <t>テイキ</t>
    </rPh>
    <rPh sb="25" eb="27">
      <t>チョウサ</t>
    </rPh>
    <rPh sb="27" eb="29">
      <t>ホウコク</t>
    </rPh>
    <rPh sb="29" eb="32">
      <t>ガイヨウショ</t>
    </rPh>
    <rPh sb="35" eb="36">
      <t>オナ</t>
    </rPh>
    <rPh sb="37" eb="39">
      <t>ナイヨウ</t>
    </rPh>
    <rPh sb="40" eb="42">
      <t>ヒョウジ</t>
    </rPh>
    <phoneticPr fontId="2"/>
  </si>
  <si>
    <t>　・記入欄以外の場所に入力された場合は、「定期調査報告概要書」には表示されませんので、ご注意ください。</t>
    <rPh sb="8" eb="10">
      <t>バショ</t>
    </rPh>
    <rPh sb="11" eb="13">
      <t>ニュウリョク</t>
    </rPh>
    <rPh sb="16" eb="18">
      <t>バアイ</t>
    </rPh>
    <rPh sb="21" eb="23">
      <t>テイキ</t>
    </rPh>
    <rPh sb="23" eb="25">
      <t>チョウサ</t>
    </rPh>
    <rPh sb="25" eb="27">
      <t>ホウコク</t>
    </rPh>
    <rPh sb="27" eb="30">
      <t>ガイヨウショ</t>
    </rPh>
    <rPh sb="33" eb="35">
      <t>ヒョウジ</t>
    </rPh>
    <rPh sb="44" eb="46">
      <t>チュウイ</t>
    </rPh>
    <phoneticPr fontId="2"/>
  </si>
  <si>
    <t>　 セルの選択が出来ないようになっています。</t>
    <rPh sb="5" eb="7">
      <t>センタク</t>
    </rPh>
    <rPh sb="8" eb="10">
      <t>デキ</t>
    </rPh>
    <phoneticPr fontId="2"/>
  </si>
  <si>
    <r>
      <rPr>
        <sz val="11"/>
        <rFont val="ＭＳ Ｐゴシック"/>
        <family val="3"/>
        <charset val="128"/>
      </rPr>
      <t xml:space="preserve">　  </t>
    </r>
    <r>
      <rPr>
        <b/>
        <u/>
        <sz val="11"/>
        <color rgb="FFFF0000"/>
        <rFont val="ＭＳ Ｐゴシック"/>
        <family val="3"/>
        <charset val="128"/>
      </rPr>
      <t>誤って法令で決められている内容を変更されることのないようお願いします。</t>
    </r>
    <rPh sb="3" eb="4">
      <t>アヤマ</t>
    </rPh>
    <rPh sb="6" eb="8">
      <t>ホウレイ</t>
    </rPh>
    <rPh sb="9" eb="10">
      <t>キ</t>
    </rPh>
    <rPh sb="16" eb="18">
      <t>ナイヨウ</t>
    </rPh>
    <rPh sb="19" eb="21">
      <t>ヘンコウ</t>
    </rPh>
    <rPh sb="32" eb="33">
      <t>ネガ</t>
    </rPh>
    <phoneticPr fontId="2"/>
  </si>
  <si>
    <r>
      <t>　  入力画面上だけでなく、</t>
    </r>
    <r>
      <rPr>
        <b/>
        <u/>
        <sz val="11"/>
        <color rgb="FFFF0000"/>
        <rFont val="ＭＳ Ｐゴシック"/>
        <family val="3"/>
        <charset val="128"/>
      </rPr>
      <t>必ず印刷して内容を確認してください。</t>
    </r>
    <rPh sb="3" eb="5">
      <t>ニュウリョク</t>
    </rPh>
    <rPh sb="5" eb="8">
      <t>ガメンジョウ</t>
    </rPh>
    <rPh sb="14" eb="15">
      <t>カナラ</t>
    </rPh>
    <rPh sb="16" eb="18">
      <t>インサツ</t>
    </rPh>
    <rPh sb="20" eb="22">
      <t>ナイヨウ</t>
    </rPh>
    <rPh sb="23" eb="25">
      <t>カクニン</t>
    </rPh>
    <phoneticPr fontId="2"/>
  </si>
  <si>
    <t>格</t>
    <phoneticPr fontId="2"/>
  </si>
  <si>
    <t>三</t>
    <rPh sb="0" eb="1">
      <t>サン</t>
    </rPh>
    <phoneticPr fontId="2"/>
  </si>
  <si>
    <t>　この様式には、第三十六号の二様式に記入した内容と同一の内容を記入してください。なお、第一面の</t>
    <rPh sb="3" eb="5">
      <t>ヨウシキ</t>
    </rPh>
    <rPh sb="8" eb="9">
      <t>ダイ</t>
    </rPh>
    <rPh sb="9" eb="10">
      <t>３</t>
    </rPh>
    <rPh sb="10" eb="11">
      <t>１０</t>
    </rPh>
    <rPh sb="11" eb="12">
      <t>６</t>
    </rPh>
    <rPh sb="12" eb="13">
      <t>ゴウ</t>
    </rPh>
    <rPh sb="14" eb="15">
      <t>２</t>
    </rPh>
    <rPh sb="15" eb="17">
      <t>ヨウシキ</t>
    </rPh>
    <rPh sb="18" eb="20">
      <t>キニュウ</t>
    </rPh>
    <rPh sb="22" eb="24">
      <t>ナイヨウ</t>
    </rPh>
    <rPh sb="25" eb="27">
      <t>ドウイツ</t>
    </rPh>
    <rPh sb="28" eb="30">
      <t>ナイヨウ</t>
    </rPh>
    <rPh sb="31" eb="32">
      <t>キ</t>
    </rPh>
    <rPh sb="32" eb="33">
      <t>ニュウ</t>
    </rPh>
    <rPh sb="43" eb="44">
      <t>ダイ</t>
    </rPh>
    <rPh sb="44" eb="46">
      <t>１メン</t>
    </rPh>
    <phoneticPr fontId="2"/>
  </si>
  <si>
    <t>「ハ」は同様式第四面に記入されたものについて、すべて記入してください。</t>
    <rPh sb="4" eb="5">
      <t>ドウ</t>
    </rPh>
    <rPh sb="5" eb="7">
      <t>ヨウシキ</t>
    </rPh>
    <rPh sb="7" eb="8">
      <t>ダイ</t>
    </rPh>
    <rPh sb="8" eb="10">
      <t>４メン</t>
    </rPh>
    <rPh sb="11" eb="13">
      <t>キニュウ</t>
    </rPh>
    <rPh sb="26" eb="28">
      <t>キニュウ</t>
    </rPh>
    <phoneticPr fontId="2"/>
  </si>
  <si>
    <t>５欄の「ロ」及び「ニ」は同様式第三面の２欄から４欄において指摘があった項目について、第一面の７欄の</t>
    <rPh sb="1" eb="2">
      <t>ラン</t>
    </rPh>
    <rPh sb="6" eb="7">
      <t>オヨ</t>
    </rPh>
    <rPh sb="12" eb="13">
      <t>ドウ</t>
    </rPh>
    <rPh sb="13" eb="15">
      <t>ヨウシキ</t>
    </rPh>
    <rPh sb="15" eb="16">
      <t>ダイ</t>
    </rPh>
    <rPh sb="16" eb="17">
      <t>３</t>
    </rPh>
    <rPh sb="17" eb="18">
      <t>メン</t>
    </rPh>
    <rPh sb="20" eb="21">
      <t>ラン</t>
    </rPh>
    <rPh sb="24" eb="25">
      <t>ラン</t>
    </rPh>
    <rPh sb="29" eb="31">
      <t>シテキ</t>
    </rPh>
    <rPh sb="35" eb="37">
      <t>コウモク</t>
    </rPh>
    <phoneticPr fontId="2"/>
  </si>
  <si>
    <t>１級</t>
    <rPh sb="1" eb="2">
      <t>キュウ</t>
    </rPh>
    <phoneticPr fontId="2"/>
  </si>
  <si>
    <t>２級</t>
    <rPh sb="1" eb="2">
      <t>キュウ</t>
    </rPh>
    <phoneticPr fontId="2"/>
  </si>
  <si>
    <t>☆ 入力が必要な箇所は「定期調査報告書」シートに</t>
    <rPh sb="2" eb="4">
      <t>ニュウリョク</t>
    </rPh>
    <rPh sb="5" eb="7">
      <t>ヒツヨウ</t>
    </rPh>
    <rPh sb="8" eb="10">
      <t>カショ</t>
    </rPh>
    <rPh sb="12" eb="14">
      <t>テイキ</t>
    </rPh>
    <rPh sb="14" eb="16">
      <t>チョウサ</t>
    </rPh>
    <rPh sb="16" eb="18">
      <t>ホウコク</t>
    </rPh>
    <rPh sb="18" eb="19">
      <t>ショ</t>
    </rPh>
    <phoneticPr fontId="2"/>
  </si>
  <si>
    <t>４．入力方法</t>
    <rPh sb="0" eb="2">
      <t>ショルイ</t>
    </rPh>
    <rPh sb="2" eb="4">
      <t>ニュウリョク</t>
    </rPh>
    <rPh sb="4" eb="6">
      <t>ホウホウ</t>
    </rPh>
    <phoneticPr fontId="2"/>
  </si>
  <si>
    <r>
      <t>　・「定期調査報告概要書」第一面の</t>
    </r>
    <r>
      <rPr>
        <b/>
        <u/>
        <sz val="11"/>
        <color indexed="10"/>
        <rFont val="ＭＳ Ｐゴシック"/>
        <family val="3"/>
        <charset val="128"/>
      </rPr>
      <t>【7．建築物等に係る不具合等の状況】</t>
    </r>
    <r>
      <rPr>
        <sz val="11"/>
        <rFont val="ＭＳ Ｐゴシック"/>
        <family val="3"/>
        <charset val="128"/>
      </rPr>
      <t>の記述欄は直接入力してください。</t>
    </r>
    <rPh sb="3" eb="5">
      <t>テイキ</t>
    </rPh>
    <rPh sb="5" eb="7">
      <t>チョウサ</t>
    </rPh>
    <rPh sb="7" eb="9">
      <t>ホウコク</t>
    </rPh>
    <rPh sb="9" eb="11">
      <t>ガイヨウ</t>
    </rPh>
    <rPh sb="11" eb="12">
      <t>ショ</t>
    </rPh>
    <rPh sb="13" eb="14">
      <t>ダイ</t>
    </rPh>
    <rPh sb="14" eb="16">
      <t>１メン</t>
    </rPh>
    <rPh sb="20" eb="22">
      <t>ケンチク</t>
    </rPh>
    <rPh sb="22" eb="23">
      <t>ブツ</t>
    </rPh>
    <rPh sb="23" eb="24">
      <t>トウ</t>
    </rPh>
    <rPh sb="25" eb="26">
      <t>カカ</t>
    </rPh>
    <rPh sb="27" eb="30">
      <t>フグアイ</t>
    </rPh>
    <rPh sb="30" eb="31">
      <t>トウ</t>
    </rPh>
    <rPh sb="32" eb="34">
      <t>ジョウキョウ</t>
    </rPh>
    <rPh sb="36" eb="38">
      <t>キジュツ</t>
    </rPh>
    <rPh sb="38" eb="39">
      <t>ラン</t>
    </rPh>
    <rPh sb="40" eb="42">
      <t>チョクセツ</t>
    </rPh>
    <rPh sb="42" eb="44">
      <t>ニュウリョク</t>
    </rPh>
    <phoneticPr fontId="2"/>
  </si>
  <si>
    <t>☆ シート保護の解除は、[ホーム]タブ→[書式]→[シート保護の解除]をクリックしてください。</t>
    <rPh sb="5" eb="7">
      <t>ホゴ</t>
    </rPh>
    <rPh sb="8" eb="10">
      <t>カイジョ</t>
    </rPh>
    <rPh sb="21" eb="23">
      <t>ショシキ</t>
    </rPh>
    <rPh sb="29" eb="31">
      <t>ホゴ</t>
    </rPh>
    <rPh sb="32" eb="34">
      <t>カイジョ</t>
    </rPh>
    <phoneticPr fontId="2"/>
  </si>
  <si>
    <t>で塗りつぶしがされている所です。</t>
    <rPh sb="1" eb="2">
      <t>ヌ</t>
    </rPh>
    <rPh sb="12" eb="13">
      <t>トコロ</t>
    </rPh>
    <phoneticPr fontId="2"/>
  </si>
  <si>
    <t>　・該当しない箇所があれば入力は不要です。</t>
    <rPh sb="2" eb="4">
      <t>ガイトウ</t>
    </rPh>
    <rPh sb="7" eb="9">
      <t>カショ</t>
    </rPh>
    <rPh sb="13" eb="15">
      <t>ニュウリョク</t>
    </rPh>
    <rPh sb="16" eb="18">
      <t>フヨウ</t>
    </rPh>
    <phoneticPr fontId="2"/>
  </si>
  <si>
    <t>☆ 入力行が不足する場合はシートの保護を解除し追加してください。</t>
    <rPh sb="2" eb="4">
      <t>ニュウリョク</t>
    </rPh>
    <rPh sb="4" eb="5">
      <t>ギョウ</t>
    </rPh>
    <rPh sb="6" eb="8">
      <t>フソク</t>
    </rPh>
    <rPh sb="10" eb="12">
      <t>バアイ</t>
    </rPh>
    <rPh sb="23" eb="25">
      <t>ツイカ</t>
    </rPh>
    <phoneticPr fontId="2"/>
  </si>
  <si>
    <t>建設大臣</t>
    <phoneticPr fontId="2"/>
  </si>
  <si>
    <t>国土交通大臣</t>
    <phoneticPr fontId="2"/>
  </si>
  <si>
    <t>①</t>
    <phoneticPr fontId="2"/>
  </si>
  <si>
    <t>　※印のある欄は記入しないでください。</t>
    <phoneticPr fontId="2"/>
  </si>
  <si>
    <t>②</t>
    <phoneticPr fontId="2"/>
  </si>
  <si>
    <t>　数字は算用数字を、単位はメートル法を用いてください。</t>
    <phoneticPr fontId="2"/>
  </si>
  <si>
    <t>③</t>
    <phoneticPr fontId="2"/>
  </si>
  <si>
    <t>　記入欄が不足する場合は、枠を拡大、行を追加して記入するか、別紙に必要な事項を記入し添えてください。</t>
    <phoneticPr fontId="2"/>
  </si>
  <si>
    <t>　調査者が２人以上のときは、代表となる調査者を調査者氏名欄に記入してください。</t>
    <phoneticPr fontId="2"/>
  </si>
  <si>
    <t xml:space="preserve">③
</t>
    <phoneticPr fontId="2"/>
  </si>
  <si>
    <t>　１欄及び２欄は、所有者又は管理者が法人のときは、「ロ」はそれぞれ法人の名称及び代表者氏名を、「ニ」はそれぞれ法人の所在地を記入してください。</t>
    <phoneticPr fontId="2"/>
  </si>
  <si>
    <t xml:space="preserve">④
</t>
    <phoneticPr fontId="2"/>
  </si>
  <si>
    <t>　３欄は、代表となる調査者及び当該建築物の調査を行ったすべての調査者について記入してください。当該建築物の調査を行った調査者が１人の場合は、その他の調査者欄は削除して構いません。</t>
    <phoneticPr fontId="2"/>
  </si>
  <si>
    <t xml:space="preserve">⑤
</t>
    <phoneticPr fontId="2"/>
  </si>
  <si>
    <t>　３欄の「イ」は、調査者の有する資格について記入してください。調査者が特定建築物調査員である場合は、特定建築物調査員資格証の交付番号を「特定建築物調査員」の番号欄に記入してください。</t>
    <phoneticPr fontId="2"/>
  </si>
  <si>
    <t xml:space="preserve">⑥
</t>
    <phoneticPr fontId="2"/>
  </si>
  <si>
    <t>　３欄の「ニ」は、調査者が法人に勤務している場合は、調査者の勤務先について記入し、勤務先が建築士事務所のときは、事務所登録番号を併せて記入してください。</t>
    <phoneticPr fontId="2"/>
  </si>
  <si>
    <t>　⑦
　</t>
    <phoneticPr fontId="2"/>
  </si>
  <si>
    <t>　３欄の「ホ」から「ト」までは、調査者が法人に勤務している場合は、調査者の勤務先について記入し、調査者が法人に勤務していない場合は、調査者の住所について記入してください。</t>
    <phoneticPr fontId="2"/>
  </si>
  <si>
    <t xml:space="preserve">　⑧
</t>
    <phoneticPr fontId="2"/>
  </si>
  <si>
    <t>　第三面の２欄のいずれかの「イ」において「要是正の指摘あり」のチェックボックスに「レ」マークを入れたときは、５欄の「イ」の「要是正の指摘あり」のチェックボックスに「レ」マークを入れ、それ以外のときは、「指摘なし」のチェックボックスに「レ」マークを入れてください。また、第三面の２欄の「イ」の「要是正の指摘あり」のチェックボックスに「レ」マークを入れたものの全てにおいて、「既存不適格」のチェックボックスに「レ」マークを入れたときは、併せて５欄の「イ」の「既存不適格」のチェックボックスに「レ」マークを入れてください。</t>
    <phoneticPr fontId="2"/>
  </si>
  <si>
    <t>⑨</t>
    <phoneticPr fontId="2"/>
  </si>
  <si>
    <t>　５欄の「ロ」は、指摘された事項のうち特に報告すべき事項があれば記入してください。</t>
  </si>
  <si>
    <t xml:space="preserve">⑩
</t>
    <phoneticPr fontId="2"/>
  </si>
  <si>
    <t>　５欄の「ハ」は、第三面の２欄のいずれかの「ハ」において改善予定があるとしているときは「有」のチェックボックスに「レ」マークを入れ、第三面の２欄の「ハ」に記入された改善予定年月のうち最も早いものを併せて記入してください。</t>
  </si>
  <si>
    <t>⑪</t>
    <phoneticPr fontId="2"/>
  </si>
  <si>
    <t>　５欄の「ニ」は、指摘された事項以外に特に報告すべき事項があれば記入してください。</t>
  </si>
  <si>
    <t>①</t>
    <phoneticPr fontId="2"/>
  </si>
  <si>
    <t>　この書類は、建築物ごとに作成してください。</t>
    <phoneticPr fontId="2"/>
  </si>
  <si>
    <t xml:space="preserve">②
</t>
    <phoneticPr fontId="2"/>
  </si>
  <si>
    <t>　敷地が複数の地域にまたがるときは、１欄の「イ」は、該当するすべてのチェックボックスに「レ」マークを入れてください。建築基準法第22条第１項の規定により地域指定がされている場合、災害危険区域に指定されている場合その他建築基準法又はそれに基づく命令により地域等の指定がされている場合は、「その他」のチェックボックスに「レ」マークを入れ、併せてその内容を記入してください。</t>
    <phoneticPr fontId="2"/>
  </si>
  <si>
    <t>③</t>
    <phoneticPr fontId="2"/>
  </si>
  <si>
    <t>　１欄の「ロ」は、該当する用途地域名を全て記入してください。</t>
  </si>
  <si>
    <t xml:space="preserve">④
</t>
    <phoneticPr fontId="2"/>
  </si>
  <si>
    <t>　２欄の「イ」は、該当する全てのチェックボックスに「レ」マークを入れてください。なお、その他の構造からなる場合には、「その他」のチェックボックスに「レ」マークを入れ、併せて具体的な構造を記入してください。</t>
  </si>
  <si>
    <t xml:space="preserve">⑤
</t>
    <phoneticPr fontId="2"/>
  </si>
  <si>
    <r>
      <t>　３欄の「イ」は</t>
    </r>
    <r>
      <rPr>
        <sz val="8"/>
        <rFont val="ＭＳ Ｐ明朝"/>
        <family val="1"/>
        <charset val="128"/>
      </rPr>
      <t>、</t>
    </r>
    <r>
      <rPr>
        <sz val="10"/>
        <rFont val="ＭＳ Ｐ明朝"/>
        <family val="1"/>
        <charset val="128"/>
      </rPr>
      <t>建築基準法別表第一（い）欄に掲げる用途に供する部分について</t>
    </r>
    <r>
      <rPr>
        <sz val="8"/>
        <rFont val="ＭＳ Ｐ明朝"/>
        <family val="1"/>
        <charset val="128"/>
      </rPr>
      <t>、</t>
    </r>
    <r>
      <rPr>
        <sz val="10"/>
        <rFont val="ＭＳ Ｐ明朝"/>
        <family val="1"/>
        <charset val="128"/>
      </rPr>
      <t>最上階から順に記入し</t>
    </r>
    <r>
      <rPr>
        <sz val="8"/>
        <rFont val="ＭＳ Ｐ明朝"/>
        <family val="1"/>
        <charset val="128"/>
      </rPr>
      <t>、</t>
    </r>
    <r>
      <rPr>
        <sz val="10"/>
        <rFont val="ＭＳ Ｐ明朝"/>
        <family val="1"/>
        <charset val="128"/>
      </rPr>
      <t>当該用途に供する部分の床面積を記入してください</t>
    </r>
    <r>
      <rPr>
        <sz val="9"/>
        <rFont val="ＭＳ Ｐ明朝"/>
        <family val="1"/>
        <charset val="128"/>
      </rPr>
      <t>。</t>
    </r>
    <r>
      <rPr>
        <sz val="10"/>
        <rFont val="ＭＳ Ｐ明朝"/>
        <family val="1"/>
        <charset val="128"/>
      </rPr>
      <t>ただし</t>
    </r>
    <r>
      <rPr>
        <sz val="8"/>
        <rFont val="ＭＳ Ｐ明朝"/>
        <family val="1"/>
        <charset val="128"/>
      </rPr>
      <t>、</t>
    </r>
    <r>
      <rPr>
        <sz val="10"/>
        <rFont val="ＭＳ Ｐ明朝"/>
        <family val="1"/>
        <charset val="128"/>
      </rPr>
      <t>特定行政庁が報告の必要がある用途を定めている場合には</t>
    </r>
    <r>
      <rPr>
        <sz val="8"/>
        <rFont val="ＭＳ Ｐ明朝"/>
        <family val="1"/>
        <charset val="128"/>
      </rPr>
      <t>、</t>
    </r>
    <r>
      <rPr>
        <sz val="10"/>
        <rFont val="ＭＳ Ｐ明朝"/>
        <family val="1"/>
        <charset val="128"/>
      </rPr>
      <t>その用途について記入してください</t>
    </r>
    <r>
      <rPr>
        <sz val="8"/>
        <rFont val="ＭＳ Ｐ明朝"/>
        <family val="1"/>
        <charset val="128"/>
      </rPr>
      <t>。</t>
    </r>
    <r>
      <rPr>
        <sz val="10"/>
        <rFont val="ＭＳ Ｐ明朝"/>
        <family val="1"/>
        <charset val="128"/>
      </rPr>
      <t>該当する用途が複数あるときは</t>
    </r>
    <r>
      <rPr>
        <sz val="8"/>
        <rFont val="ＭＳ Ｐ明朝"/>
        <family val="1"/>
        <charset val="128"/>
      </rPr>
      <t>、</t>
    </r>
    <r>
      <rPr>
        <sz val="10"/>
        <rFont val="ＭＳ Ｐ明朝"/>
        <family val="1"/>
        <charset val="128"/>
      </rPr>
      <t>それらを全て記入してください</t>
    </r>
    <r>
      <rPr>
        <sz val="8"/>
        <rFont val="ＭＳ Ｐ明朝"/>
        <family val="1"/>
        <charset val="128"/>
      </rPr>
      <t>。</t>
    </r>
    <phoneticPr fontId="2"/>
  </si>
  <si>
    <t>⑥</t>
    <phoneticPr fontId="2"/>
  </si>
  <si>
    <t>　３欄の「ロ」は、「イ」の用途ごとに床面積の合計を記入してください。</t>
    <phoneticPr fontId="2"/>
  </si>
  <si>
    <t xml:space="preserve">⑦
</t>
    <phoneticPr fontId="2"/>
  </si>
  <si>
    <t xml:space="preserve">⑧
</t>
    <phoneticPr fontId="2"/>
  </si>
  <si>
    <t>　５欄は、前回調査時以降の建築（新築を除く。）、模様替え、修繕又は用途の変更（以下「増築、改築、用途変更等」という。）について、古いものから順に記入し、確認（建築基準法第６条第１項に規定する確認。以下同じ。）を受けている場合は建築確認済証交付年月日を、受けていない場合は増築、改築、用途変更等が完了した年月日を、併せて記入し、それぞれ増築、改築、用途変更等の概要を記入してください。</t>
  </si>
  <si>
    <t xml:space="preserve">⑨
</t>
    <phoneticPr fontId="2"/>
  </si>
  <si>
    <t>　６欄の「イ」は、最近の確認について、当該確認に要した図書の全部又は一部があるときは｢有」のチェックボックスに「レ」マークを入れ、そのうち各階平面図のみがあるときは併せて「各階平面図あり」のチェックボックスに「レ」マークを入れてください。</t>
  </si>
  <si>
    <t>　６欄の「ロ」は、最近の確認に係る確認済証について、該当するチェックボックスに「レ」マークを入れてください。「有」の場合は、確認済証の交付年月日を記入し、交付者に関するチェックボックスに「レ」マークを入れ、「指定確認検査機関」の場合は、併せてその名称を記入してください。</t>
    <phoneticPr fontId="2"/>
  </si>
  <si>
    <t xml:space="preserve">⑪
</t>
    <phoneticPr fontId="2"/>
  </si>
  <si>
    <t>　６欄の「ハ」は、直近の完了検査について、当該完了検査に要した図書の全部又は一部があるときは「有」のチェックボックスに「レ」マークを入れてください。</t>
  </si>
  <si>
    <t>⑫</t>
    <phoneticPr fontId="2"/>
  </si>
  <si>
    <t>　６欄の「ニ」は、（注意）⑩に準じて記入してください。</t>
  </si>
  <si>
    <t xml:space="preserve">⑬
</t>
    <phoneticPr fontId="2"/>
  </si>
  <si>
    <t>　６欄の「ホ」は、建築基準法第８条第２項に規定する維持保全に関する準則又は計画について記入してください。</t>
  </si>
  <si>
    <t>⑭</t>
    <phoneticPr fontId="2"/>
  </si>
  <si>
    <t>　６欄の「へ」は、前回の定期調査の結果を記録した書類の保存の有無について記入してください。</t>
    <phoneticPr fontId="2"/>
  </si>
  <si>
    <t>⑮</t>
    <phoneticPr fontId="2"/>
  </si>
  <si>
    <t>　建築基準法第86条の８の規定の適用を受けている場合において、７欄にその旨を記載してください。　　</t>
  </si>
  <si>
    <t>⑯</t>
    <phoneticPr fontId="2"/>
  </si>
  <si>
    <t>　ここに書き表せない事項で特に報告すべき事項は、７欄又は別紙に記載して添えてください。</t>
  </si>
  <si>
    <t xml:space="preserve">①
</t>
    <phoneticPr fontId="2"/>
  </si>
  <si>
    <t>　この書類は、建築物ごとに、当該建築物の敷地、構造及び建築設備の状況（別途建築設備の検査を行っている場合は建築設備の設置の状況に係るものに限る。）に関する調査の結果について作成してください。</t>
  </si>
  <si>
    <t>②</t>
    <phoneticPr fontId="2"/>
  </si>
  <si>
    <t>　１欄の「イ」は、調査が終了した年月日を記入してください。</t>
  </si>
  <si>
    <t xml:space="preserve">③
</t>
    <phoneticPr fontId="2"/>
  </si>
  <si>
    <t>　１欄の「ロ」から「ホ」までは、報告の対象となっていない場合には「未実施」のチェックボックスに「レ」マークを入れてください。</t>
  </si>
  <si>
    <t>④</t>
    <phoneticPr fontId="2"/>
  </si>
  <si>
    <t>　１欄の「ハ」から「ホ」までは、直前の報告について、それぞれ記入してください。</t>
  </si>
  <si>
    <t>　２欄の「イ」は、調査結果において、是正が必要と認められるときは「要是正の指摘あり」のチェックボックスに「レ」マークを入れ、建築基準法第３条第２項（同法第86条の９第１項において準用する場合を含む。）の規定の適用を受けているものであることが確認されたときは併せて「既存不適格」のチェックボックスに「レ」マークを入れてください。</t>
  </si>
  <si>
    <t xml:space="preserve">⑥
</t>
    <phoneticPr fontId="2"/>
  </si>
  <si>
    <t>　２欄の「イ」の「要是正の指摘あり」のチェックボックスに「レ」マークを入れたとき（「既存不適格」のチェックボックスに「レ」マークを入れたときを除く。）は、「ロ」に指摘の概要を記入してください。</t>
    <phoneticPr fontId="2"/>
  </si>
  <si>
    <t xml:space="preserve">⑦
</t>
    <phoneticPr fontId="2"/>
  </si>
  <si>
    <t>　２欄の「イ」の「要是正の指摘あり」のチェックボックスに「レ」マークを入れた当該指摘をうけた項目について改善予定があるときは「ハ」の「有」のチェックボックスに「レ」マークを入れ、併せて改善予定年月を記入してください。改善予定がないときは「ハ」の「無」のチェックボックスに「レ」マークを入れてください。</t>
  </si>
  <si>
    <t xml:space="preserve">⑧
</t>
    <phoneticPr fontId="2"/>
  </si>
  <si>
    <t>　３欄は、建築基準法第28条の２の規定の適用を受ける石綿を添加した建築材料について記入してください。「イ」の「有（飛散防止措置無）」又は「有(飛散防止措置有）」のチェックボックスに「レ」マークを入れたときは、当該建築材料が確認された室を記入してください。当該建築材料について飛散防止措置を行う予定があるときは、「ロ」の「有」のチェックボックスに「レ」マークを入れ、併せて措置予定年月を記入してください。措置を行う予定がないときは、「ロ」の「無」のチェックボックスに「レ」マークを入れてください。</t>
  </si>
  <si>
    <t>　４欄は、建築物の耐震改修の促進に関する法律（平成7年法律第123号）第２条第１項又は第２項に規定する耐震診断又は耐震改修の実施の有無について記入してください。耐震診断又は耐震改修の実施の予定があるときは、実施予定年月を記入し、具体的な耐震改修の内容を定めている場合は別紙に記入し添えてください。</t>
  </si>
  <si>
    <t xml:space="preserve">⑩
</t>
    <phoneticPr fontId="2"/>
  </si>
  <si>
    <t>　前回調査時以降に把握した屋根ふき材、内装材、外装材等及び広告塔、装飾塔その他建築物の屋外に取り付けられたものの脱落、バルコニー、屋上等の手すりその他建築物の部分の脱落等（以下「不具合等」という。）について第四面の「不具合等の概要」欄に記入したときは、５欄の「イ」の「有」のチェックボックスに「レ」マークを入れ、当該不具合等について記録が有るときは「ロ」の「有」のチェックボックスに「レ」マークを入れ、記録が無いときは「ロ」の「無」のチェックボックスに「レ」マークを入れてください。また、第四面に記入された不具合等のうち当該不具合等を受け既に改善を実施しているものがあり、かつ、改善を行う予定があるものがない場合には「ハ」の「実施済」のチェックボックスに「レ」マークを入れ、第四面に記入された不具合等のうち改善を行う予定があるものがある場合には「改善予定」のチェックボックスに「レ」マークを入れ、第四面の「改善(予定）年月」欄に記入された改善予定年月のうち最も早いものを併せて記入し、これら以外の場合には「予定なし」のチェックボックスに「レ」マークを入れてください。</t>
  </si>
  <si>
    <t>　各欄に掲げられている項目以外で特に報告すべき事項は、６欄又は別紙に記入して添えてください。</t>
  </si>
  <si>
    <t xml:space="preserve">①
</t>
    <phoneticPr fontId="2"/>
  </si>
  <si>
    <t>　第四面は、前回調査時以降に把握した建築物等に係る不具合等のうち第三面の２欄において指摘されるもの以外のものについて、把握できる範囲において記入してください。前回調査時以降の不具合等を把握していない場合は、第四面を省略することができます。</t>
  </si>
  <si>
    <t>　「不具合等を把握した年月」欄は、当該不具合等を把握した年月を記入してください。</t>
  </si>
  <si>
    <t>　「不具合等の概要」欄は、当該不具合等の概要を記入してください。</t>
  </si>
  <si>
    <t>④</t>
    <phoneticPr fontId="2"/>
  </si>
  <si>
    <t>　「考えられる原因」欄は、当該不具合等が生じた原因として考えられるものを記入してください。</t>
  </si>
  <si>
    <t xml:space="preserve">⑤
</t>
    <phoneticPr fontId="2"/>
  </si>
  <si>
    <t>　「改善(予定）年月」欄は、既に改善を実施している場合には実施年月を、改善を行う予定がある場合には改善予定年月を記入し、改善を行う予定がない場合には「－」マークを記入してください。</t>
  </si>
  <si>
    <t xml:space="preserve">⑥
</t>
    <phoneticPr fontId="2"/>
  </si>
  <si>
    <t>　「改善措置の概要等」欄は、既に改善を実施している場合又は改善を行う予定がある場合に、具体的措置の概要を記入してください。改善を行う予定がない場合には、その理由を記入してください。</t>
  </si>
  <si>
    <t>※</t>
    <phoneticPr fontId="2"/>
  </si>
  <si>
    <t>外壁全面打診等の状況</t>
    <rPh sb="0" eb="2">
      <t>ガイヘキ</t>
    </rPh>
    <rPh sb="2" eb="4">
      <t>ゼンメン</t>
    </rPh>
    <rPh sb="4" eb="6">
      <t>ダシン</t>
    </rPh>
    <rPh sb="6" eb="7">
      <t>トウ</t>
    </rPh>
    <rPh sb="8" eb="10">
      <t>ジョウキョウ</t>
    </rPh>
    <phoneticPr fontId="2"/>
  </si>
  <si>
    <t>実施・予定</t>
    <rPh sb="0" eb="2">
      <t>ジッシ</t>
    </rPh>
    <rPh sb="3" eb="5">
      <t>ヨテイ</t>
    </rPh>
    <phoneticPr fontId="2"/>
  </si>
  <si>
    <t>実施</t>
    <rPh sb="0" eb="2">
      <t>ジッシ</t>
    </rPh>
    <phoneticPr fontId="2"/>
  </si>
  <si>
    <t>予定</t>
    <rPh sb="0" eb="2">
      <t>ヨテイ</t>
    </rPh>
    <phoneticPr fontId="2"/>
  </si>
  <si>
    <t>建</t>
    <rPh sb="0" eb="1">
      <t>ケン</t>
    </rPh>
    <phoneticPr fontId="2"/>
  </si>
  <si>
    <t>指</t>
    <rPh sb="0" eb="1">
      <t>ユビ</t>
    </rPh>
    <phoneticPr fontId="2"/>
  </si>
  <si>
    <t>□不 要</t>
    <rPh sb="1" eb="2">
      <t>フ</t>
    </rPh>
    <rPh sb="3" eb="4">
      <t>ヨウ</t>
    </rPh>
    <phoneticPr fontId="2"/>
  </si>
  <si>
    <t>□必 要</t>
    <rPh sb="1" eb="2">
      <t>ヒツ</t>
    </rPh>
    <rPh sb="3" eb="4">
      <t>ヨウ</t>
    </rPh>
    <phoneticPr fontId="2"/>
  </si>
  <si>
    <t>□対象外</t>
    <rPh sb="1" eb="3">
      <t>タイショウ</t>
    </rPh>
    <rPh sb="3" eb="4">
      <t>ガイ</t>
    </rPh>
    <phoneticPr fontId="2"/>
  </si>
  <si>
    <t>□打診予定あり</t>
    <rPh sb="1" eb="3">
      <t>ダシン</t>
    </rPh>
    <rPh sb="3" eb="5">
      <t>ヨテイ</t>
    </rPh>
    <phoneticPr fontId="2"/>
  </si>
  <si>
    <t>□打診予定なし</t>
    <rPh sb="1" eb="3">
      <t>ダシン</t>
    </rPh>
    <rPh sb="3" eb="5">
      <t>ヨテイ</t>
    </rPh>
    <phoneticPr fontId="2"/>
  </si>
  <si>
    <t>打診予定・実施年月</t>
    <rPh sb="0" eb="2">
      <t>ダシン</t>
    </rPh>
    <rPh sb="2" eb="4">
      <t>ヨテイ</t>
    </rPh>
    <rPh sb="5" eb="7">
      <t>ジッシ</t>
    </rPh>
    <rPh sb="7" eb="9">
      <t>ネンゲツ</t>
    </rPh>
    <phoneticPr fontId="2"/>
  </si>
  <si>
    <t>□未実施(予定なし)</t>
    <rPh sb="1" eb="4">
      <t>ミジッシ</t>
    </rPh>
    <rPh sb="5" eb="7">
      <t>ヨテイ</t>
    </rPh>
    <phoneticPr fontId="2"/>
  </si>
  <si>
    <t>改修予定・実施年月</t>
    <rPh sb="0" eb="2">
      <t>カイシュウ</t>
    </rPh>
    <rPh sb="2" eb="4">
      <t>ヨテイ</t>
    </rPh>
    <rPh sb="5" eb="7">
      <t>ジッシ</t>
    </rPh>
    <rPh sb="7" eb="9">
      <t>ネンゲツ</t>
    </rPh>
    <phoneticPr fontId="2"/>
  </si>
  <si>
    <t>改修状況</t>
    <rPh sb="0" eb="2">
      <t>カイシュウ</t>
    </rPh>
    <rPh sb="2" eb="4">
      <t>ジョウキョウ</t>
    </rPh>
    <phoneticPr fontId="2"/>
  </si>
  <si>
    <t>□実施済</t>
    <rPh sb="1" eb="3">
      <t>ジッシ</t>
    </rPh>
    <rPh sb="3" eb="4">
      <t>スミ</t>
    </rPh>
    <phoneticPr fontId="2"/>
  </si>
  <si>
    <t>□未実施(予定あり)</t>
    <rPh sb="1" eb="4">
      <t>ミジッシ</t>
    </rPh>
    <rPh sb="5" eb="7">
      <t>ヨテイ</t>
    </rPh>
    <phoneticPr fontId="2"/>
  </si>
  <si>
    <r>
      <t>□竣工・改修後
　</t>
    </r>
    <r>
      <rPr>
        <sz val="9"/>
        <rFont val="ＭＳ Ｐゴシック"/>
        <family val="3"/>
        <charset val="128"/>
        <scheme val="minor"/>
      </rPr>
      <t>10年以内</t>
    </r>
    <r>
      <rPr>
        <sz val="8"/>
        <rFont val="ＭＳ Ｐ明朝"/>
        <family val="1"/>
        <charset val="128"/>
      </rPr>
      <t>(異常あり)</t>
    </r>
    <rPh sb="1" eb="3">
      <t>シュンコウ</t>
    </rPh>
    <rPh sb="4" eb="6">
      <t>カイシュウ</t>
    </rPh>
    <rPh sb="6" eb="7">
      <t>ゴ</t>
    </rPh>
    <rPh sb="11" eb="12">
      <t>ネン</t>
    </rPh>
    <rPh sb="12" eb="14">
      <t>イナイ</t>
    </rPh>
    <rPh sb="15" eb="17">
      <t>イジョウ</t>
    </rPh>
    <phoneticPr fontId="2"/>
  </si>
  <si>
    <t>□打診未実施(予定あり)</t>
    <rPh sb="1" eb="3">
      <t>ダシン</t>
    </rPh>
    <rPh sb="3" eb="4">
      <t>ミ</t>
    </rPh>
    <rPh sb="4" eb="6">
      <t>ジッシ</t>
    </rPh>
    <rPh sb="7" eb="9">
      <t>ヨテイ</t>
    </rPh>
    <phoneticPr fontId="2"/>
  </si>
  <si>
    <t>□打診未実施(予定なし)</t>
    <rPh sb="1" eb="3">
      <t>ダシン</t>
    </rPh>
    <rPh sb="3" eb="4">
      <t>ミ</t>
    </rPh>
    <rPh sb="4" eb="6">
      <t>ジッシ</t>
    </rPh>
    <rPh sb="7" eb="9">
      <t>ヨテイ</t>
    </rPh>
    <phoneticPr fontId="2"/>
  </si>
  <si>
    <t>□実施(異常あり)</t>
    <rPh sb="1" eb="3">
      <t>ジッシ</t>
    </rPh>
    <rPh sb="4" eb="6">
      <t>イジョウ</t>
    </rPh>
    <phoneticPr fontId="2"/>
  </si>
  <si>
    <t>□実施(異常なし)</t>
    <rPh sb="1" eb="3">
      <t>ジッシ</t>
    </rPh>
    <rPh sb="4" eb="6">
      <t>イジョウ</t>
    </rPh>
    <phoneticPr fontId="2"/>
  </si>
  <si>
    <t>※センター
　　記入欄</t>
    <rPh sb="8" eb="10">
      <t>キニュウ</t>
    </rPh>
    <rPh sb="10" eb="11">
      <t>ラン</t>
    </rPh>
    <phoneticPr fontId="2"/>
  </si>
  <si>
    <t>打診の必要性</t>
    <rPh sb="0" eb="2">
      <t>ダシン</t>
    </rPh>
    <rPh sb="3" eb="6">
      <t>ヒツヨウセイ</t>
    </rPh>
    <phoneticPr fontId="2"/>
  </si>
  <si>
    <t>年</t>
    <rPh sb="0" eb="1">
      <t>ネン</t>
    </rPh>
    <phoneticPr fontId="2"/>
  </si>
  <si>
    <t>月</t>
    <rPh sb="0" eb="1">
      <t>ツキ</t>
    </rPh>
    <phoneticPr fontId="2"/>
  </si>
  <si>
    <t>竣</t>
    <rPh sb="0" eb="1">
      <t>シュン</t>
    </rPh>
    <phoneticPr fontId="2"/>
  </si>
  <si>
    <t>工</t>
    <rPh sb="0" eb="1">
      <t>コウ</t>
    </rPh>
    <phoneticPr fontId="2"/>
  </si>
  <si>
    <t>工業専用地域</t>
    <rPh sb="0" eb="2">
      <t>コウギョウ</t>
    </rPh>
    <rPh sb="2" eb="4">
      <t>センヨウ</t>
    </rPh>
    <rPh sb="4" eb="6">
      <t>チイキ</t>
    </rPh>
    <phoneticPr fontId="2"/>
  </si>
  <si>
    <t>□打放し　□パネル等　□その他</t>
    <rPh sb="1" eb="2">
      <t>ウ</t>
    </rPh>
    <rPh sb="2" eb="3">
      <t>ハナ</t>
    </rPh>
    <rPh sb="9" eb="10">
      <t>トウ</t>
    </rPh>
    <rPh sb="14" eb="15">
      <t>タ</t>
    </rPh>
    <phoneticPr fontId="2"/>
  </si>
  <si>
    <r>
      <t>□竣工後</t>
    </r>
    <r>
      <rPr>
        <sz val="9"/>
        <rFont val="ＭＳ Ｐゴシック"/>
        <family val="3"/>
        <charset val="128"/>
        <scheme val="minor"/>
      </rPr>
      <t>10年以内</t>
    </r>
    <r>
      <rPr>
        <sz val="9"/>
        <rFont val="ＭＳ Ｐ明朝"/>
        <family val="1"/>
        <charset val="128"/>
      </rPr>
      <t>(異常なし)</t>
    </r>
    <rPh sb="1" eb="3">
      <t>シュンコウ</t>
    </rPh>
    <rPh sb="3" eb="4">
      <t>ゴ</t>
    </rPh>
    <rPh sb="6" eb="7">
      <t>ネン</t>
    </rPh>
    <rPh sb="7" eb="9">
      <t>イナイ</t>
    </rPh>
    <rPh sb="10" eb="12">
      <t>イジョウ</t>
    </rPh>
    <phoneticPr fontId="2"/>
  </si>
  <si>
    <t>令</t>
    <rPh sb="0" eb="1">
      <t>レイ</t>
    </rPh>
    <phoneticPr fontId="2"/>
  </si>
  <si>
    <t>和</t>
    <rPh sb="0" eb="1">
      <t>ワ</t>
    </rPh>
    <phoneticPr fontId="2"/>
  </si>
  <si>
    <t>平成</t>
    <rPh sb="0" eb="2">
      <t>ヘイセイ</t>
    </rPh>
    <phoneticPr fontId="2"/>
  </si>
  <si>
    <t>令和</t>
    <rPh sb="0" eb="1">
      <t>レイ</t>
    </rPh>
    <rPh sb="1" eb="2">
      <t>ワ</t>
    </rPh>
    <phoneticPr fontId="2"/>
  </si>
  <si>
    <t>H・R</t>
  </si>
  <si>
    <t>H・R</t>
    <phoneticPr fontId="2"/>
  </si>
  <si>
    <t>Ｒ　　　年　　　月</t>
    <rPh sb="4" eb="5">
      <t>ネン</t>
    </rPh>
    <rPh sb="8" eb="9">
      <t>ツキ</t>
    </rPh>
    <phoneticPr fontId="2"/>
  </si>
  <si>
    <t>Ｓ・Ｈ・Ｒ</t>
  </si>
  <si>
    <t>Ｓ・Ｈ・Ｒ</t>
    <phoneticPr fontId="2"/>
  </si>
  <si>
    <t>H ・R　　　年　　　月</t>
    <rPh sb="7" eb="8">
      <t>ネン</t>
    </rPh>
    <rPh sb="11" eb="12">
      <t>ツキ</t>
    </rPh>
    <phoneticPr fontId="2"/>
  </si>
  <si>
    <t>平成</t>
    <rPh sb="0" eb="2">
      <t>ヘイセイ</t>
    </rPh>
    <phoneticPr fontId="2"/>
  </si>
  <si>
    <t>令和</t>
    <rPh sb="0" eb="1">
      <t>レイ</t>
    </rPh>
    <rPh sb="1" eb="2">
      <t>ワ</t>
    </rPh>
    <phoneticPr fontId="2"/>
  </si>
  <si>
    <t>令和</t>
    <rPh sb="0" eb="1">
      <t>レイ</t>
    </rPh>
    <rPh sb="1" eb="2">
      <t>ワ</t>
    </rPh>
    <phoneticPr fontId="2"/>
  </si>
  <si>
    <t>月</t>
    <rPh sb="0" eb="1">
      <t>ツキ</t>
    </rPh>
    <phoneticPr fontId="2"/>
  </si>
  <si>
    <t>知事</t>
    <phoneticPr fontId="2"/>
  </si>
  <si>
    <t>区画避難安全検証法</t>
    <rPh sb="0" eb="2">
      <t>クカク</t>
    </rPh>
    <rPh sb="2" eb="4">
      <t>ヒナン</t>
    </rPh>
    <rPh sb="4" eb="6">
      <t>アンゼン</t>
    </rPh>
    <rPh sb="6" eb="8">
      <t>ケンショウ</t>
    </rPh>
    <rPh sb="8" eb="9">
      <t>ホウ</t>
    </rPh>
    <phoneticPr fontId="2"/>
  </si>
  <si>
    <t>階避難安全検証法</t>
    <rPh sb="0" eb="1">
      <t>カイ</t>
    </rPh>
    <rPh sb="1" eb="3">
      <t>ヒナン</t>
    </rPh>
    <rPh sb="3" eb="5">
      <t>アンゼン</t>
    </rPh>
    <rPh sb="5" eb="7">
      <t>ケンショウ</t>
    </rPh>
    <rPh sb="7" eb="8">
      <t>ホウ</t>
    </rPh>
    <phoneticPr fontId="2"/>
  </si>
  <si>
    <t>　４欄は、建築基準法施行令第108条の３第２項に規定する耐火性能検証法により耐火に関する性能が検証されたときは「耐火性能検証法」のチェックボックスに、同令第108条の３第５項に規定する防火区画検証法により遮炎に関する性能が検証されたときは「防火区画検証法」のチェックボックスに、同令第１２８条の６第３項に規定する区画避難安全検証法により区画避難安全性能が検証されたときは「区画避難安全検証法」のチェックボックスに、同令第129条第３項に規定する階避難安全検証法により階避難安全性能が検証されたときは「階避難安全検証法」のチェックボックスに、同令第129条の２第４項に規定する全館避難安全検証法により全館避難安全性能が検証されたときは「全館避難安全検証法」のチェックボックスに、それぞれ「レ」マークを入れ、「区画避難安全検証法」の場合は区画避難安全性能を検証した階を、「階避難安全検証法」の場合は階避難安全性能を検証した階を、併せて記入してください。建築基準法第38条（同法第66条、第67条の2及び第88条第１項において準用する場合を含む。）の規定による特殊構造方法等認定、同法第68条の25第１項の規定による構造方法の認定又は建築基準法の一部を改正する法律(平成10年法律第100号）による改正前の建築基準法第38条の規定による認定を受けている建築物のうち、当該適用について特に報告が必要なものについては「その他」のチェックボックスに「レ」マークを入れ、その概要を記入してください。</t>
    <rPh sb="139" eb="140">
      <t>ドウ</t>
    </rPh>
    <rPh sb="140" eb="141">
      <t>レイ</t>
    </rPh>
    <rPh sb="141" eb="142">
      <t>ダイ</t>
    </rPh>
    <rPh sb="145" eb="146">
      <t>ジョウ</t>
    </rPh>
    <rPh sb="148" eb="149">
      <t>ダイ</t>
    </rPh>
    <rPh sb="150" eb="151">
      <t>コウ</t>
    </rPh>
    <rPh sb="152" eb="154">
      <t>キテイ</t>
    </rPh>
    <rPh sb="156" eb="158">
      <t>クカク</t>
    </rPh>
    <rPh sb="158" eb="160">
      <t>ヒナン</t>
    </rPh>
    <rPh sb="160" eb="162">
      <t>アンゼン</t>
    </rPh>
    <rPh sb="162" eb="164">
      <t>ケンショウ</t>
    </rPh>
    <rPh sb="164" eb="165">
      <t>ホウ</t>
    </rPh>
    <rPh sb="168" eb="170">
      <t>クカク</t>
    </rPh>
    <rPh sb="170" eb="172">
      <t>ヒナン</t>
    </rPh>
    <rPh sb="172" eb="174">
      <t>アンゼン</t>
    </rPh>
    <rPh sb="174" eb="176">
      <t>セイノウ</t>
    </rPh>
    <rPh sb="177" eb="179">
      <t>ケンショウ</t>
    </rPh>
    <rPh sb="186" eb="188">
      <t>クカク</t>
    </rPh>
    <rPh sb="188" eb="190">
      <t>ヒナン</t>
    </rPh>
    <rPh sb="190" eb="192">
      <t>アンゼン</t>
    </rPh>
    <rPh sb="192" eb="194">
      <t>ケンショウ</t>
    </rPh>
    <rPh sb="194" eb="195">
      <t>ホウ</t>
    </rPh>
    <rPh sb="353" eb="355">
      <t>クカク</t>
    </rPh>
    <rPh sb="355" eb="357">
      <t>ヒナン</t>
    </rPh>
    <rPh sb="357" eb="359">
      <t>アンゼン</t>
    </rPh>
    <rPh sb="359" eb="361">
      <t>ケンショウ</t>
    </rPh>
    <rPh sb="361" eb="362">
      <t>ホウ</t>
    </rPh>
    <rPh sb="364" eb="366">
      <t>バアイ</t>
    </rPh>
    <rPh sb="367" eb="369">
      <t>クカク</t>
    </rPh>
    <rPh sb="369" eb="371">
      <t>ヒナン</t>
    </rPh>
    <rPh sb="371" eb="373">
      <t>アンゼン</t>
    </rPh>
    <rPh sb="373" eb="375">
      <t>セイノウ</t>
    </rPh>
    <rPh sb="376" eb="378">
      <t>ケンショウ</t>
    </rPh>
    <rPh sb="380" eb="381">
      <t>カイ</t>
    </rPh>
    <rPh sb="412" eb="413">
      <t>アワ</t>
    </rPh>
    <phoneticPr fontId="2"/>
  </si>
  <si>
    <t>員</t>
    <rPh sb="0" eb="1">
      <t>イン</t>
    </rPh>
    <phoneticPr fontId="2"/>
  </si>
  <si>
    <t>名</t>
    <rPh sb="0" eb="1">
      <t>メイ</t>
    </rPh>
    <phoneticPr fontId="2"/>
  </si>
  <si>
    <t>外壁仕上材</t>
    <rPh sb="0" eb="4">
      <t>ガイヘキシア</t>
    </rPh>
    <rPh sb="4" eb="5">
      <t>ザイ</t>
    </rPh>
    <phoneticPr fontId="2"/>
  </si>
  <si>
    <t>(</t>
    <phoneticPr fontId="2"/>
  </si>
  <si>
    <t>)</t>
    <phoneticPr fontId="2"/>
  </si>
  <si>
    <t>A</t>
    <phoneticPr fontId="2"/>
  </si>
  <si>
    <t>B</t>
    <phoneticPr fontId="2"/>
  </si>
  <si>
    <t>C</t>
    <phoneticPr fontId="2"/>
  </si>
  <si>
    <t>D</t>
    <phoneticPr fontId="2"/>
  </si>
  <si>
    <t>E</t>
    <phoneticPr fontId="2"/>
  </si>
  <si>
    <t>F</t>
    <phoneticPr fontId="2"/>
  </si>
  <si>
    <t>G</t>
    <phoneticPr fontId="2"/>
  </si>
  <si>
    <t>H</t>
    <phoneticPr fontId="2"/>
  </si>
  <si>
    <t>I</t>
    <phoneticPr fontId="2"/>
  </si>
  <si>
    <t>J</t>
    <phoneticPr fontId="2"/>
  </si>
  <si>
    <t>K</t>
    <phoneticPr fontId="2"/>
  </si>
  <si>
    <t>L</t>
    <phoneticPr fontId="2"/>
  </si>
  <si>
    <t>M</t>
    <phoneticPr fontId="2"/>
  </si>
  <si>
    <t>N</t>
    <phoneticPr fontId="2"/>
  </si>
  <si>
    <t>共同住宅</t>
    <rPh sb="0" eb="4">
      <t>キョウドウジュウタク</t>
    </rPh>
    <phoneticPr fontId="2"/>
  </si>
  <si>
    <t>事務所</t>
    <rPh sb="0" eb="3">
      <t>ジムショ</t>
    </rPh>
    <phoneticPr fontId="2"/>
  </si>
  <si>
    <t>店舗</t>
    <rPh sb="0" eb="2">
      <t>テンポ</t>
    </rPh>
    <phoneticPr fontId="2"/>
  </si>
  <si>
    <t>エントランス等</t>
    <rPh sb="6" eb="7">
      <t>トウ</t>
    </rPh>
    <phoneticPr fontId="2"/>
  </si>
  <si>
    <t>駐車場</t>
    <rPh sb="0" eb="3">
      <t>チュウシャジョウ</t>
    </rPh>
    <phoneticPr fontId="2"/>
  </si>
  <si>
    <t>倉庫</t>
    <rPh sb="0" eb="2">
      <t>ソウコ</t>
    </rPh>
    <phoneticPr fontId="2"/>
  </si>
  <si>
    <t>共用部分</t>
    <rPh sb="0" eb="4">
      <t>キョウヨウブブン</t>
    </rPh>
    <phoneticPr fontId="2"/>
  </si>
  <si>
    <t>集会室</t>
    <rPh sb="0" eb="3">
      <t>シュウカイシツ</t>
    </rPh>
    <phoneticPr fontId="2"/>
  </si>
  <si>
    <t>機械室</t>
    <rPh sb="0" eb="3">
      <t>キカイシツ</t>
    </rPh>
    <phoneticPr fontId="2"/>
  </si>
  <si>
    <t>病院</t>
    <rPh sb="0" eb="2">
      <t>ビョウイン</t>
    </rPh>
    <phoneticPr fontId="2"/>
  </si>
  <si>
    <t>診療所</t>
    <rPh sb="0" eb="3">
      <t>シンリョウショ</t>
    </rPh>
    <phoneticPr fontId="2"/>
  </si>
  <si>
    <t>就寝用福祉施設</t>
    <rPh sb="0" eb="7">
      <t>シュウシンヨウフクシシセツ</t>
    </rPh>
    <phoneticPr fontId="2"/>
  </si>
  <si>
    <t>旅館</t>
    <rPh sb="0" eb="2">
      <t>リョカン</t>
    </rPh>
    <phoneticPr fontId="2"/>
  </si>
  <si>
    <t>ホテル</t>
    <phoneticPr fontId="2"/>
  </si>
  <si>
    <t>有床診療所</t>
    <rPh sb="0" eb="2">
      <t>ユウショウ</t>
    </rPh>
    <rPh sb="2" eb="5">
      <t>シンリョウジョ</t>
    </rPh>
    <phoneticPr fontId="2"/>
  </si>
  <si>
    <t>百貨店</t>
    <rPh sb="0" eb="3">
      <t>ヒャッカテン</t>
    </rPh>
    <phoneticPr fontId="2"/>
  </si>
  <si>
    <t>マーケット</t>
    <phoneticPr fontId="2"/>
  </si>
  <si>
    <t>飲食店</t>
    <rPh sb="0" eb="3">
      <t>インショクテン</t>
    </rPh>
    <phoneticPr fontId="2"/>
  </si>
  <si>
    <t>合　計</t>
    <phoneticPr fontId="2"/>
  </si>
  <si>
    <t>結果</t>
    <rPh sb="0" eb="2">
      <t>ケッカ</t>
    </rPh>
    <phoneticPr fontId="2"/>
  </si>
  <si>
    <t>改善予定</t>
  </si>
  <si>
    <t>等</t>
    <rPh sb="0" eb="1">
      <t>トウ</t>
    </rPh>
    <phoneticPr fontId="2"/>
  </si>
  <si>
    <t>令和       年       月       日</t>
    <phoneticPr fontId="2"/>
  </si>
  <si>
    <t>第    　　　　　　　　　　　　　号</t>
    <rPh sb="0" eb="1">
      <t>ダイ</t>
    </rPh>
    <rPh sb="18" eb="19">
      <t>ゴウ</t>
    </rPh>
    <phoneticPr fontId="2"/>
  </si>
  <si>
    <t>旧様式</t>
    <rPh sb="0" eb="1">
      <t>キュウ</t>
    </rPh>
    <rPh sb="1" eb="3">
      <t>ヨウシキ</t>
    </rPh>
    <phoneticPr fontId="2"/>
  </si>
  <si>
    <t>新様式</t>
    <rPh sb="0" eb="1">
      <t>シン</t>
    </rPh>
    <rPh sb="1" eb="3">
      <t>ヨウシキ</t>
    </rPh>
    <phoneticPr fontId="2"/>
  </si>
  <si>
    <t>2025.7.1.～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</si>
</sst>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76" formatCode="#,##0.00_ "/>
    <numFmt numFmtId="177" formatCode="[&lt;=999]000;[&lt;=9999]000\-00;000\-0000"/>
    <numFmt numFmtId="178" formatCode="[$-411]ge\.m\.d;@"/>
    <numFmt numFmtId="179" formatCode="m"/>
  </numFmts>
  <fonts count="3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sz val="11"/>
      <name val="ＭＳ Ｐ明朝"/>
      <family val="1"/>
      <charset val="128"/>
    </font>
    <font>
      <sz val="10"/>
      <name val="ＭＳ Ｐ明朝"/>
      <family val="1"/>
      <charset val="128"/>
    </font>
    <font>
      <sz val="9"/>
      <color indexed="81"/>
      <name val="ＭＳ Ｐゴシック"/>
      <family val="3"/>
      <charset val="128"/>
    </font>
    <font>
      <sz val="9"/>
      <name val="ＭＳ Ｐ明朝"/>
      <family val="1"/>
      <charset val="128"/>
    </font>
    <font>
      <strike/>
      <sz val="11"/>
      <name val="ＭＳ Ｐ明朝"/>
      <family val="1"/>
      <charset val="128"/>
    </font>
    <font>
      <sz val="14"/>
      <name val="ＭＳ Ｐゴシック"/>
      <family val="3"/>
      <charset val="128"/>
    </font>
    <font>
      <u/>
      <sz val="11"/>
      <name val="ＭＳ Ｐゴシック"/>
      <family val="3"/>
      <charset val="128"/>
    </font>
    <font>
      <sz val="8"/>
      <name val="ＭＳ Ｐゴシック"/>
      <family val="3"/>
      <charset val="128"/>
    </font>
    <font>
      <b/>
      <sz val="12"/>
      <name val="ＭＳ Ｐゴシック"/>
      <family val="3"/>
      <charset val="128"/>
    </font>
    <font>
      <b/>
      <u/>
      <sz val="11"/>
      <color indexed="10"/>
      <name val="ＭＳ Ｐゴシック"/>
      <family val="3"/>
      <charset val="128"/>
    </font>
    <font>
      <b/>
      <u/>
      <sz val="11"/>
      <color rgb="FFFF0000"/>
      <name val="ＭＳ Ｐゴシック"/>
      <family val="3"/>
      <charset val="128"/>
    </font>
    <font>
      <b/>
      <sz val="9"/>
      <color indexed="81"/>
      <name val="ＭＳ Ｐゴシック"/>
      <family val="3"/>
      <charset val="128"/>
    </font>
    <font>
      <sz val="10"/>
      <name val="ＭＳ Ｐゴシック"/>
      <family val="3"/>
      <charset val="128"/>
      <scheme val="minor"/>
    </font>
    <font>
      <sz val="8"/>
      <name val="ＭＳ Ｐ明朝"/>
      <family val="1"/>
      <charset val="128"/>
    </font>
    <font>
      <sz val="9"/>
      <name val="ＭＳ Ｐゴシック"/>
      <family val="3"/>
      <charset val="128"/>
      <scheme val="minor"/>
    </font>
    <font>
      <sz val="8"/>
      <name val="ＭＳ Ｐゴシック"/>
      <family val="3"/>
      <charset val="128"/>
      <scheme val="minor"/>
    </font>
    <font>
      <b/>
      <sz val="12"/>
      <name val="ＭＳ Ｐゴシック"/>
      <family val="3"/>
      <charset val="128"/>
      <scheme val="minor"/>
    </font>
    <font>
      <b/>
      <sz val="13"/>
      <name val="ＭＳ Ｐゴシック"/>
      <family val="3"/>
      <charset val="128"/>
      <scheme val="minor"/>
    </font>
    <font>
      <sz val="7"/>
      <name val="ＭＳ Ｐゴシック"/>
      <family val="3"/>
      <charset val="128"/>
    </font>
    <font>
      <sz val="7.5"/>
      <name val="ＭＳ Ｐゴシック"/>
      <family val="3"/>
      <charset val="128"/>
    </font>
    <font>
      <sz val="11"/>
      <name val="ＭＳ ゴシック"/>
      <family val="3"/>
      <charset val="128"/>
    </font>
    <font>
      <b/>
      <sz val="10"/>
      <name val="ＭＳ Ｐゴシック"/>
      <family val="3"/>
      <charset val="128"/>
    </font>
    <font>
      <sz val="9"/>
      <color rgb="FF000000"/>
      <name val="Meiryo UI"/>
      <family val="3"/>
      <charset val="128"/>
    </font>
    <font>
      <b/>
      <sz val="11"/>
      <name val="ＭＳ Ｐゴシック"/>
      <family val="3"/>
      <charset val="128"/>
    </font>
    <font>
      <b/>
      <sz val="11"/>
      <name val="ＭＳ Ｐ明朝"/>
      <family val="1"/>
      <charset val="128"/>
    </font>
    <font>
      <sz val="9"/>
      <color indexed="81"/>
      <name val="MS P ゴシック"/>
      <family val="3"/>
      <charset val="128"/>
    </font>
  </fonts>
  <fills count="8">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bgColor indexed="64"/>
      </patternFill>
    </fill>
    <fill>
      <patternFill patternType="solid">
        <fgColor theme="3" tint="0.79998168889431442"/>
        <bgColor indexed="64"/>
      </patternFill>
    </fill>
    <fill>
      <patternFill patternType="solid">
        <fgColor theme="5" tint="0.79998168889431442"/>
        <bgColor indexed="64"/>
      </patternFill>
    </fill>
  </fills>
  <borders count="40">
    <border>
      <left/>
      <right/>
      <top/>
      <bottom/>
      <diagonal/>
    </border>
    <border>
      <left style="thin">
        <color indexed="64"/>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hair">
        <color indexed="64"/>
      </bottom>
      <diagonal/>
    </border>
    <border>
      <left/>
      <right style="hair">
        <color indexed="64"/>
      </right>
      <top style="thin">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75">
    <xf numFmtId="0" fontId="0" fillId="0" borderId="0" xfId="0">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5" fillId="2" borderId="0" xfId="0" applyFont="1" applyFill="1" applyAlignment="1">
      <alignment horizontal="center" vertical="center"/>
    </xf>
    <xf numFmtId="0" fontId="5" fillId="0" borderId="1" xfId="0" applyFont="1" applyBorder="1" applyAlignment="1">
      <alignment horizontal="center" vertical="center"/>
    </xf>
    <xf numFmtId="0" fontId="6" fillId="0" borderId="0" xfId="0" applyFont="1">
      <alignment vertical="center"/>
    </xf>
    <xf numFmtId="0" fontId="6" fillId="2" borderId="0" xfId="0" applyFont="1" applyFill="1">
      <alignment vertical="center"/>
    </xf>
    <xf numFmtId="0" fontId="4" fillId="0" borderId="0" xfId="0" applyFont="1" applyAlignment="1">
      <alignment horizontal="center" vertical="center"/>
    </xf>
    <xf numFmtId="0" fontId="6" fillId="0" borderId="0" xfId="0" applyFont="1" applyAlignment="1">
      <alignment horizontal="left" vertical="center"/>
    </xf>
    <xf numFmtId="0" fontId="0" fillId="2" borderId="0" xfId="0" applyFill="1" applyAlignment="1">
      <alignment horizontal="center" vertical="center"/>
    </xf>
    <xf numFmtId="0" fontId="8" fillId="0" borderId="0" xfId="0" applyFont="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1" fillId="0" borderId="0" xfId="0" applyFont="1" applyAlignment="1">
      <alignment horizontal="center" vertical="center"/>
    </xf>
    <xf numFmtId="0" fontId="5" fillId="0" borderId="9" xfId="0" applyFont="1" applyBorder="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1" fillId="0" borderId="2" xfId="0" applyFont="1" applyBorder="1" applyAlignment="1">
      <alignment horizontal="center" vertical="center"/>
    </xf>
    <xf numFmtId="0" fontId="5" fillId="0" borderId="0" xfId="0" applyFont="1">
      <alignment vertical="center"/>
    </xf>
    <xf numFmtId="0" fontId="5" fillId="0" borderId="10" xfId="0" applyFont="1" applyBorder="1" applyAlignment="1">
      <alignment horizontal="center" vertical="center"/>
    </xf>
    <xf numFmtId="0" fontId="0" fillId="0" borderId="0" xfId="0" applyProtection="1">
      <alignment vertical="center"/>
      <protection locked="0"/>
    </xf>
    <xf numFmtId="0" fontId="10" fillId="0" borderId="0" xfId="0" applyFont="1" applyProtection="1">
      <alignment vertical="center"/>
      <protection locked="0"/>
    </xf>
    <xf numFmtId="0" fontId="0" fillId="0" borderId="0" xfId="0" quotePrefix="1" applyProtection="1">
      <alignment vertical="center"/>
      <protection locked="0"/>
    </xf>
    <xf numFmtId="0" fontId="11" fillId="0" borderId="0" xfId="0" applyFont="1" applyProtection="1">
      <alignment vertical="center"/>
      <protection locked="0"/>
    </xf>
    <xf numFmtId="0" fontId="4" fillId="0" borderId="0" xfId="0" applyFont="1" applyAlignment="1">
      <alignment horizontal="left" vertical="center"/>
    </xf>
    <xf numFmtId="0" fontId="5" fillId="0" borderId="11" xfId="0" applyFont="1" applyBorder="1" applyAlignment="1">
      <alignment horizontal="center" vertical="center"/>
    </xf>
    <xf numFmtId="0" fontId="3" fillId="0" borderId="0" xfId="0" applyFont="1">
      <alignment vertical="center"/>
    </xf>
    <xf numFmtId="0" fontId="5" fillId="0" borderId="12" xfId="0" applyFont="1" applyBorder="1" applyAlignment="1">
      <alignment horizontal="center" vertical="center"/>
    </xf>
    <xf numFmtId="0" fontId="13" fillId="3" borderId="12" xfId="0" quotePrefix="1" applyFont="1" applyFill="1" applyBorder="1" applyProtection="1">
      <alignment vertical="center"/>
      <protection locked="0"/>
    </xf>
    <xf numFmtId="0" fontId="0" fillId="3" borderId="9" xfId="0" applyFill="1" applyBorder="1" applyProtection="1">
      <alignment vertical="center"/>
      <protection locked="0"/>
    </xf>
    <xf numFmtId="0" fontId="0" fillId="3" borderId="10" xfId="0" applyFill="1" applyBorder="1" applyProtection="1">
      <alignment vertical="center"/>
      <protection locked="0"/>
    </xf>
    <xf numFmtId="0" fontId="0" fillId="0" borderId="0" xfId="0" applyAlignment="1">
      <alignment horizontal="center" vertical="center"/>
    </xf>
    <xf numFmtId="0" fontId="5" fillId="5" borderId="11" xfId="0" applyFont="1" applyFill="1" applyBorder="1" applyAlignment="1" applyProtection="1">
      <alignment horizontal="center" vertical="center"/>
      <protection locked="0"/>
    </xf>
    <xf numFmtId="0" fontId="15" fillId="0" borderId="0" xfId="0" applyFont="1" applyProtection="1">
      <alignment vertical="center"/>
      <protection locked="0"/>
    </xf>
    <xf numFmtId="0" fontId="0" fillId="5" borderId="11" xfId="0" applyFill="1" applyBorder="1" applyProtection="1">
      <alignment vertical="center"/>
      <protection locked="0"/>
    </xf>
    <xf numFmtId="0" fontId="5" fillId="0" borderId="0" xfId="0" applyFont="1" applyAlignment="1">
      <alignment horizontal="center" vertical="top"/>
    </xf>
    <xf numFmtId="0" fontId="0" fillId="5" borderId="13" xfId="0" applyFill="1" applyBorder="1" applyAlignment="1" applyProtection="1">
      <alignment horizontal="center" vertical="center"/>
      <protection locked="0"/>
    </xf>
    <xf numFmtId="0" fontId="0" fillId="5" borderId="12"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7"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0" fontId="0" fillId="5" borderId="8" xfId="0" applyFill="1" applyBorder="1" applyAlignment="1" applyProtection="1">
      <alignment horizontal="center" vertical="center"/>
      <protection locked="0"/>
    </xf>
    <xf numFmtId="0" fontId="0" fillId="0" borderId="13"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7" xfId="0" applyBorder="1" applyAlignment="1">
      <alignment horizontal="center" vertical="center"/>
    </xf>
    <xf numFmtId="0" fontId="0" fillId="0" borderId="15" xfId="0" applyBorder="1" applyAlignment="1">
      <alignment horizontal="center" vertical="center"/>
    </xf>
    <xf numFmtId="0" fontId="0" fillId="0" borderId="8" xfId="0" applyBorder="1" applyAlignment="1">
      <alignment horizontal="center" vertical="center"/>
    </xf>
    <xf numFmtId="0" fontId="6" fillId="0" borderId="0" xfId="0" applyFont="1" applyAlignment="1">
      <alignment vertical="top"/>
    </xf>
    <xf numFmtId="20" fontId="6" fillId="0" borderId="0" xfId="0" applyNumberFormat="1" applyFont="1" applyAlignment="1">
      <alignment vertical="top"/>
    </xf>
    <xf numFmtId="0" fontId="6" fillId="0" borderId="0" xfId="0" applyFont="1" applyAlignment="1">
      <alignment horizontal="right" vertical="top"/>
    </xf>
    <xf numFmtId="0" fontId="18" fillId="0" borderId="0" xfId="0" applyFont="1" applyAlignment="1">
      <alignment vertical="center" wrapText="1"/>
    </xf>
    <xf numFmtId="0" fontId="5" fillId="0" borderId="0" xfId="0" applyFont="1" applyAlignment="1">
      <alignment vertical="center" wrapText="1"/>
    </xf>
    <xf numFmtId="0" fontId="8" fillId="0" borderId="7" xfId="0" applyFont="1" applyBorder="1" applyAlignment="1">
      <alignment vertical="center" wrapText="1"/>
    </xf>
    <xf numFmtId="38" fontId="8" fillId="0" borderId="6" xfId="1" applyFont="1" applyFill="1" applyBorder="1" applyAlignment="1" applyProtection="1">
      <alignment vertical="center" wrapText="1"/>
    </xf>
    <xf numFmtId="0" fontId="8" fillId="0" borderId="6" xfId="0" applyFont="1" applyBorder="1" applyAlignment="1">
      <alignment vertical="top" wrapText="1"/>
    </xf>
    <xf numFmtId="0" fontId="19" fillId="0" borderId="0" xfId="0" applyFont="1" applyAlignment="1">
      <alignment horizontal="center" vertical="center" wrapText="1"/>
    </xf>
    <xf numFmtId="38" fontId="8" fillId="0" borderId="1" xfId="1" applyFont="1" applyFill="1" applyBorder="1" applyAlignment="1" applyProtection="1">
      <alignment vertical="center" wrapText="1"/>
    </xf>
    <xf numFmtId="38" fontId="8" fillId="0" borderId="0" xfId="1" applyFont="1" applyFill="1" applyBorder="1" applyAlignment="1" applyProtection="1">
      <alignment vertical="center" wrapText="1"/>
    </xf>
    <xf numFmtId="0" fontId="8" fillId="0" borderId="6" xfId="0" applyFont="1" applyBorder="1" applyAlignment="1">
      <alignment vertical="center" wrapText="1"/>
    </xf>
    <xf numFmtId="0" fontId="8" fillId="0" borderId="1" xfId="0" applyFont="1" applyBorder="1" applyAlignment="1">
      <alignment vertical="top" wrapText="1"/>
    </xf>
    <xf numFmtId="0" fontId="8" fillId="0" borderId="0" xfId="0" applyFont="1" applyAlignment="1">
      <alignment vertical="top" wrapText="1"/>
    </xf>
    <xf numFmtId="0" fontId="4" fillId="0" borderId="0" xfId="0" applyFont="1" applyAlignment="1">
      <alignment vertical="top" wrapText="1"/>
    </xf>
    <xf numFmtId="0" fontId="6" fillId="0" borderId="4" xfId="0" applyFont="1" applyBorder="1" applyAlignment="1">
      <alignment vertical="center" wrapText="1"/>
    </xf>
    <xf numFmtId="0" fontId="6" fillId="0" borderId="3" xfId="0" applyFont="1" applyBorder="1" applyAlignment="1">
      <alignment vertical="center" wrapText="1"/>
    </xf>
    <xf numFmtId="0" fontId="8" fillId="0" borderId="2" xfId="0" applyFont="1" applyBorder="1" applyAlignment="1">
      <alignment vertical="center" wrapText="1"/>
    </xf>
    <xf numFmtId="0" fontId="8" fillId="0" borderId="8" xfId="0" applyFont="1" applyBorder="1" applyAlignment="1">
      <alignment vertical="center" wrapText="1"/>
    </xf>
    <xf numFmtId="0" fontId="8" fillId="0" borderId="7" xfId="0" applyFont="1" applyBorder="1" applyAlignment="1">
      <alignment vertical="top" wrapText="1"/>
    </xf>
    <xf numFmtId="0" fontId="8" fillId="0" borderId="2" xfId="0" applyFont="1" applyBorder="1" applyAlignment="1">
      <alignment vertical="top" wrapText="1"/>
    </xf>
    <xf numFmtId="0" fontId="5" fillId="0" borderId="9" xfId="0" applyFont="1" applyBorder="1" applyAlignment="1">
      <alignment vertical="center" wrapText="1"/>
    </xf>
    <xf numFmtId="0" fontId="22" fillId="0" borderId="9" xfId="0" applyFont="1" applyBorder="1" applyAlignment="1">
      <alignment wrapText="1"/>
    </xf>
    <xf numFmtId="0" fontId="21" fillId="0" borderId="9" xfId="0" applyFont="1" applyBorder="1" applyAlignment="1">
      <alignment vertical="center" wrapText="1"/>
    </xf>
    <xf numFmtId="0" fontId="20" fillId="0" borderId="9" xfId="0" applyFont="1" applyBorder="1" applyAlignment="1">
      <alignment vertical="top" wrapText="1"/>
    </xf>
    <xf numFmtId="0" fontId="19" fillId="0" borderId="9" xfId="0" applyFont="1" applyBorder="1" applyAlignment="1">
      <alignment vertical="center" wrapText="1"/>
    </xf>
    <xf numFmtId="0" fontId="8" fillId="0" borderId="25" xfId="0" applyFont="1" applyBorder="1" applyAlignment="1">
      <alignment vertical="center" wrapText="1"/>
    </xf>
    <xf numFmtId="38" fontId="8" fillId="0" borderId="33" xfId="1" applyFont="1" applyFill="1" applyBorder="1" applyAlignment="1" applyProtection="1">
      <alignment vertical="center" wrapText="1"/>
    </xf>
    <xf numFmtId="38" fontId="8" fillId="0" borderId="34" xfId="1" applyFont="1" applyFill="1" applyBorder="1" applyAlignment="1" applyProtection="1">
      <alignment vertical="center" wrapText="1"/>
    </xf>
    <xf numFmtId="38" fontId="8" fillId="0" borderId="35" xfId="1" applyFont="1" applyFill="1" applyBorder="1" applyAlignment="1" applyProtection="1">
      <alignment vertical="center" wrapText="1"/>
    </xf>
    <xf numFmtId="0" fontId="8" fillId="0" borderId="0" xfId="0" applyFont="1" applyAlignment="1">
      <alignment vertical="center" wrapText="1"/>
    </xf>
    <xf numFmtId="0" fontId="6" fillId="0" borderId="10" xfId="0" applyFont="1" applyBorder="1" applyAlignment="1">
      <alignment horizontal="center" vertical="center"/>
    </xf>
    <xf numFmtId="0" fontId="8" fillId="0" borderId="1" xfId="0" applyFont="1" applyBorder="1" applyAlignment="1">
      <alignment vertical="center" wrapText="1"/>
    </xf>
    <xf numFmtId="0" fontId="6" fillId="0" borderId="0" xfId="0" applyFont="1" applyAlignment="1">
      <alignment vertical="center" wrapText="1"/>
    </xf>
    <xf numFmtId="0" fontId="6" fillId="0" borderId="6" xfId="0" applyFont="1" applyBorder="1" applyAlignment="1">
      <alignment vertical="center" wrapText="1"/>
    </xf>
    <xf numFmtId="0" fontId="4" fillId="0" borderId="0" xfId="0" applyFont="1" applyAlignment="1">
      <alignment horizontal="center" vertical="top" wrapText="1"/>
    </xf>
    <xf numFmtId="0" fontId="0" fillId="0" borderId="0" xfId="0" applyAlignment="1">
      <alignment horizontal="center" vertical="top" wrapText="1"/>
    </xf>
    <xf numFmtId="0" fontId="6" fillId="0" borderId="0" xfId="0" applyFont="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top" wrapText="1"/>
    </xf>
    <xf numFmtId="0" fontId="5" fillId="0" borderId="0" xfId="0" applyFont="1" applyAlignment="1">
      <alignment vertical="top" wrapText="1"/>
    </xf>
    <xf numFmtId="49" fontId="5" fillId="0" borderId="2" xfId="0" applyNumberFormat="1" applyFont="1" applyBorder="1" applyAlignment="1">
      <alignment horizontal="center" vertical="center"/>
    </xf>
    <xf numFmtId="49" fontId="4" fillId="0" borderId="2" xfId="0" applyNumberFormat="1" applyFont="1" applyBorder="1" applyAlignment="1">
      <alignment horizontal="left" vertical="center" shrinkToFit="1"/>
    </xf>
    <xf numFmtId="176" fontId="4" fillId="0" borderId="2" xfId="0" applyNumberFormat="1" applyFont="1" applyBorder="1" applyAlignment="1">
      <alignment horizontal="right" vertical="center"/>
    </xf>
    <xf numFmtId="0" fontId="4" fillId="0" borderId="2" xfId="0" applyFont="1" applyBorder="1" applyAlignment="1">
      <alignment horizontal="center" vertical="center"/>
    </xf>
    <xf numFmtId="0" fontId="4" fillId="0" borderId="2" xfId="0" applyFont="1" applyBorder="1" applyAlignment="1">
      <alignment horizontal="left" vertical="center"/>
    </xf>
    <xf numFmtId="49" fontId="5" fillId="0" borderId="0" xfId="0" applyNumberFormat="1" applyFont="1" applyAlignment="1">
      <alignment horizontal="center" vertical="center"/>
    </xf>
    <xf numFmtId="0" fontId="5" fillId="0" borderId="34" xfId="0" applyFont="1" applyBorder="1" applyAlignment="1">
      <alignment horizontal="center" vertical="center"/>
    </xf>
    <xf numFmtId="49" fontId="6" fillId="0" borderId="34" xfId="0" applyNumberFormat="1" applyFont="1" applyBorder="1">
      <alignment vertical="center"/>
    </xf>
    <xf numFmtId="0" fontId="6" fillId="0" borderId="34" xfId="0" applyFont="1" applyBorder="1" applyAlignment="1">
      <alignment horizontal="center" vertical="center"/>
    </xf>
    <xf numFmtId="0" fontId="4" fillId="0" borderId="0" xfId="0" applyFont="1" applyAlignment="1">
      <alignment vertical="top"/>
    </xf>
    <xf numFmtId="0" fontId="4" fillId="0" borderId="34" xfId="0" applyFont="1" applyBorder="1" applyAlignment="1">
      <alignment horizontal="left" vertical="center"/>
    </xf>
    <xf numFmtId="0" fontId="5" fillId="0" borderId="0" xfId="0" applyFont="1" applyAlignment="1">
      <alignment horizontal="left" vertical="center"/>
    </xf>
    <xf numFmtId="0" fontId="3" fillId="0" borderId="0" xfId="0" applyFont="1" applyAlignment="1">
      <alignment vertical="top" wrapText="1"/>
    </xf>
    <xf numFmtId="0" fontId="3" fillId="0" borderId="0" xfId="0" applyFont="1" applyAlignment="1">
      <alignment horizontal="center" vertical="top" wrapText="1"/>
    </xf>
    <xf numFmtId="0" fontId="25" fillId="0" borderId="0" xfId="0" applyFont="1" applyAlignment="1">
      <alignment horizontal="center" vertical="center"/>
    </xf>
    <xf numFmtId="0" fontId="4" fillId="0" borderId="0" xfId="0" applyFont="1">
      <alignment vertical="center"/>
    </xf>
    <xf numFmtId="0" fontId="26" fillId="5" borderId="0" xfId="0" applyFont="1" applyFill="1" applyAlignment="1" applyProtection="1">
      <alignment vertical="top" wrapText="1"/>
      <protection locked="0"/>
    </xf>
    <xf numFmtId="0" fontId="26" fillId="5" borderId="0" xfId="0" applyFont="1" applyFill="1" applyAlignment="1" applyProtection="1">
      <alignment horizontal="right" vertical="top" wrapText="1"/>
      <protection locked="0"/>
    </xf>
    <xf numFmtId="0" fontId="8" fillId="0" borderId="0" xfId="0" applyFont="1" applyAlignment="1">
      <alignment horizontal="center" vertical="top" wrapText="1"/>
    </xf>
    <xf numFmtId="0" fontId="28" fillId="0" borderId="0" xfId="0" applyFont="1" applyAlignment="1">
      <alignment horizontal="center" vertical="center"/>
    </xf>
    <xf numFmtId="0" fontId="29" fillId="0" borderId="0" xfId="0" applyFont="1" applyAlignment="1">
      <alignment horizontal="center" vertical="center"/>
    </xf>
    <xf numFmtId="0" fontId="5" fillId="5" borderId="0" xfId="0" applyFont="1" applyFill="1" applyAlignment="1">
      <alignment horizontal="center" vertical="center"/>
    </xf>
    <xf numFmtId="0" fontId="6" fillId="0" borderId="11" xfId="0" applyFont="1" applyBorder="1" applyAlignment="1">
      <alignment horizontal="left" vertical="center"/>
    </xf>
    <xf numFmtId="0" fontId="3" fillId="0" borderId="0" xfId="0" applyFont="1" applyAlignment="1">
      <alignment horizontal="center" vertical="center" shrinkToFit="1"/>
    </xf>
    <xf numFmtId="0" fontId="5" fillId="0" borderId="0" xfId="0" applyFont="1" applyAlignment="1">
      <alignment horizontal="center"/>
    </xf>
    <xf numFmtId="0" fontId="4" fillId="0" borderId="0" xfId="0" applyFont="1" applyAlignment="1">
      <alignment vertical="center" shrinkToFit="1"/>
    </xf>
    <xf numFmtId="0" fontId="4" fillId="0" borderId="2" xfId="0" applyFont="1" applyBorder="1">
      <alignment vertical="center"/>
    </xf>
    <xf numFmtId="0" fontId="4" fillId="0" borderId="0" xfId="0" applyFont="1" applyAlignment="1" applyProtection="1">
      <alignment vertical="center" shrinkToFit="1"/>
      <protection locked="0"/>
    </xf>
    <xf numFmtId="0" fontId="4" fillId="0" borderId="0" xfId="0" quotePrefix="1" applyFont="1" applyProtection="1">
      <alignment vertical="center"/>
      <protection locked="0"/>
    </xf>
    <xf numFmtId="0" fontId="4" fillId="0" borderId="0" xfId="0" applyFont="1" applyProtection="1">
      <alignment vertical="center"/>
      <protection locked="0"/>
    </xf>
    <xf numFmtId="0" fontId="4" fillId="0" borderId="2" xfId="0" applyFont="1" applyBorder="1" applyProtection="1">
      <alignment vertical="center"/>
      <protection locked="0"/>
    </xf>
    <xf numFmtId="0" fontId="12" fillId="0" borderId="0" xfId="0" applyFont="1" applyProtection="1">
      <alignment vertical="center"/>
      <protection locked="0"/>
    </xf>
    <xf numFmtId="0" fontId="6" fillId="0" borderId="0" xfId="0" applyFont="1" applyAlignment="1">
      <alignment horizontal="center" vertical="center"/>
    </xf>
    <xf numFmtId="0" fontId="5" fillId="0" borderId="0" xfId="0" applyFont="1" applyAlignment="1">
      <alignment horizontal="center" vertical="center"/>
    </xf>
    <xf numFmtId="0" fontId="6" fillId="0" borderId="0" xfId="0" applyFont="1" applyBorder="1" applyAlignment="1">
      <alignment horizontal="center" vertical="center"/>
    </xf>
    <xf numFmtId="178" fontId="6" fillId="0" borderId="0" xfId="0" applyNumberFormat="1" applyFont="1" applyBorder="1" applyAlignment="1">
      <alignment horizontal="center" vertical="center"/>
    </xf>
    <xf numFmtId="14" fontId="6" fillId="0" borderId="0" xfId="0" applyNumberFormat="1" applyFont="1" applyBorder="1" applyAlignment="1">
      <alignment horizontal="center" vertical="center"/>
    </xf>
    <xf numFmtId="0" fontId="25" fillId="0" borderId="0" xfId="0"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right" vertical="center"/>
    </xf>
    <xf numFmtId="0" fontId="5" fillId="0" borderId="0" xfId="0" applyFont="1" applyFill="1" applyAlignment="1">
      <alignment vertical="center"/>
    </xf>
    <xf numFmtId="14" fontId="5" fillId="0" borderId="0" xfId="0" applyNumberFormat="1" applyFont="1" applyFill="1" applyAlignment="1">
      <alignment vertical="center"/>
    </xf>
    <xf numFmtId="0" fontId="5" fillId="0" borderId="0" xfId="0" applyNumberFormat="1" applyFont="1" applyFill="1" applyAlignment="1">
      <alignment horizontal="right" vertical="center"/>
    </xf>
    <xf numFmtId="179" fontId="5" fillId="0" borderId="0" xfId="0" applyNumberFormat="1" applyFont="1" applyFill="1" applyAlignment="1">
      <alignment horizontal="right" vertical="center"/>
    </xf>
    <xf numFmtId="0" fontId="25" fillId="6" borderId="0" xfId="0" applyFont="1" applyFill="1" applyAlignment="1">
      <alignment horizontal="center" vertical="center"/>
    </xf>
    <xf numFmtId="0" fontId="25" fillId="6" borderId="0" xfId="0" applyFont="1" applyFill="1" applyAlignment="1">
      <alignment vertical="center"/>
    </xf>
    <xf numFmtId="0" fontId="6" fillId="6" borderId="0" xfId="0" applyFont="1" applyFill="1" applyAlignment="1">
      <alignment horizontal="center" vertical="center"/>
    </xf>
    <xf numFmtId="0" fontId="5" fillId="6" borderId="0" xfId="0" applyFont="1" applyFill="1" applyAlignment="1">
      <alignment horizontal="center" vertical="center"/>
    </xf>
    <xf numFmtId="0" fontId="5" fillId="6" borderId="0" xfId="0" applyFont="1" applyFill="1" applyAlignment="1">
      <alignment vertical="center"/>
    </xf>
    <xf numFmtId="0" fontId="25" fillId="6" borderId="0" xfId="0" applyFont="1" applyFill="1" applyAlignment="1">
      <alignment horizontal="left" vertical="center"/>
    </xf>
    <xf numFmtId="0" fontId="5" fillId="6" borderId="0" xfId="0" applyFont="1" applyFill="1" applyAlignment="1">
      <alignment horizontal="right" vertical="center"/>
    </xf>
    <xf numFmtId="14" fontId="5" fillId="6" borderId="0" xfId="0" applyNumberFormat="1" applyFont="1" applyFill="1" applyAlignment="1">
      <alignment vertical="center"/>
    </xf>
    <xf numFmtId="0" fontId="6" fillId="7" borderId="0" xfId="0" applyFont="1" applyFill="1" applyAlignment="1">
      <alignment horizontal="center" vertical="center"/>
    </xf>
    <xf numFmtId="0" fontId="25" fillId="7" borderId="0" xfId="0" applyFont="1" applyFill="1" applyAlignment="1">
      <alignment horizontal="center" vertical="center"/>
    </xf>
    <xf numFmtId="0" fontId="5" fillId="7" borderId="0" xfId="0" applyFont="1" applyFill="1" applyAlignment="1">
      <alignment vertical="center"/>
    </xf>
    <xf numFmtId="0" fontId="25" fillId="7" borderId="0" xfId="0" applyFont="1" applyFill="1" applyAlignment="1">
      <alignment vertical="center"/>
    </xf>
    <xf numFmtId="0" fontId="5" fillId="7" borderId="0" xfId="0" applyFont="1" applyFill="1" applyAlignment="1">
      <alignment horizontal="right" vertical="center"/>
    </xf>
    <xf numFmtId="0" fontId="5" fillId="7" borderId="0" xfId="0" applyNumberFormat="1" applyFont="1" applyFill="1" applyAlignment="1">
      <alignment horizontal="right" vertical="center"/>
    </xf>
    <xf numFmtId="179" fontId="5" fillId="7" borderId="0" xfId="0" applyNumberFormat="1" applyFont="1" applyFill="1" applyAlignment="1">
      <alignment horizontal="right" vertical="center"/>
    </xf>
    <xf numFmtId="0" fontId="5" fillId="0" borderId="0" xfId="0" applyFont="1" applyFill="1" applyAlignment="1" applyProtection="1">
      <alignment horizontal="center" vertical="center"/>
    </xf>
    <xf numFmtId="0" fontId="6" fillId="0" borderId="0" xfId="0" applyFont="1" applyFill="1" applyAlignment="1" applyProtection="1">
      <alignment horizontal="center" vertical="center"/>
    </xf>
    <xf numFmtId="0" fontId="5" fillId="0" borderId="11" xfId="0" applyFont="1" applyFill="1" applyBorder="1" applyAlignment="1" applyProtection="1">
      <alignment horizontal="center" vertical="center"/>
    </xf>
    <xf numFmtId="0" fontId="5" fillId="0" borderId="0" xfId="0" applyFont="1" applyFill="1" applyAlignment="1" applyProtection="1">
      <alignment horizontal="center" vertical="top"/>
    </xf>
    <xf numFmtId="0" fontId="5" fillId="0" borderId="6" xfId="0"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0" fontId="5" fillId="0" borderId="0" xfId="0" applyFont="1" applyAlignment="1">
      <alignment horizontal="left" vertical="center"/>
    </xf>
    <xf numFmtId="0" fontId="5" fillId="0" borderId="0" xfId="0" applyFont="1" applyFill="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Border="1" applyAlignment="1">
      <alignment horizontal="center" vertical="center"/>
    </xf>
    <xf numFmtId="0" fontId="5" fillId="0" borderId="0" xfId="0" applyFont="1" applyAlignment="1">
      <alignment horizontal="left" vertical="center"/>
    </xf>
    <xf numFmtId="0" fontId="6" fillId="0" borderId="0" xfId="0" applyFont="1" applyAlignment="1">
      <alignment horizontal="center" vertical="center"/>
    </xf>
    <xf numFmtId="0" fontId="5" fillId="0" borderId="0" xfId="0" applyFont="1" applyAlignment="1">
      <alignment horizontal="center" vertical="center"/>
    </xf>
    <xf numFmtId="0" fontId="0" fillId="0" borderId="0" xfId="0" applyAlignment="1" applyProtection="1">
      <alignment horizontal="center" vertical="center"/>
      <protection locked="0"/>
    </xf>
    <xf numFmtId="0" fontId="10" fillId="4" borderId="12" xfId="0" applyFont="1" applyFill="1" applyBorder="1" applyAlignment="1" applyProtection="1">
      <alignment horizontal="center" vertical="center"/>
      <protection locked="0"/>
    </xf>
    <xf numFmtId="0" fontId="10" fillId="4" borderId="9" xfId="0" applyFont="1" applyFill="1" applyBorder="1" applyAlignment="1" applyProtection="1">
      <alignment horizontal="center" vertical="center"/>
      <protection locked="0"/>
    </xf>
    <xf numFmtId="0" fontId="10" fillId="4" borderId="10" xfId="0" applyFont="1" applyFill="1" applyBorder="1" applyAlignment="1" applyProtection="1">
      <alignment horizontal="center" vertical="center"/>
      <protection locked="0"/>
    </xf>
    <xf numFmtId="0" fontId="13" fillId="3" borderId="12" xfId="0" quotePrefix="1" applyFont="1" applyFill="1" applyBorder="1" applyAlignment="1" applyProtection="1">
      <alignment horizontal="left" vertical="center"/>
      <protection locked="0"/>
    </xf>
    <xf numFmtId="0" fontId="13" fillId="3" borderId="9" xfId="0" quotePrefix="1" applyFont="1" applyFill="1" applyBorder="1" applyAlignment="1" applyProtection="1">
      <alignment horizontal="left" vertical="center"/>
      <protection locked="0"/>
    </xf>
    <xf numFmtId="0" fontId="13" fillId="3" borderId="10" xfId="0" quotePrefix="1" applyFont="1" applyFill="1" applyBorder="1" applyAlignment="1" applyProtection="1">
      <alignment horizontal="left" vertical="center"/>
      <protection locked="0"/>
    </xf>
    <xf numFmtId="0" fontId="6" fillId="0" borderId="0" xfId="0" applyFont="1" applyAlignment="1">
      <alignment horizontal="right" vertical="top" wrapText="1"/>
    </xf>
    <xf numFmtId="0" fontId="6" fillId="0" borderId="0" xfId="0" applyFont="1" applyAlignment="1">
      <alignment vertical="top" wrapText="1"/>
    </xf>
    <xf numFmtId="0" fontId="6" fillId="0" borderId="0" xfId="0" applyFont="1" applyAlignment="1">
      <alignment horizontal="right" vertical="top"/>
    </xf>
    <xf numFmtId="0" fontId="6" fillId="0" borderId="0" xfId="0" applyFont="1" applyAlignment="1">
      <alignment vertical="top"/>
    </xf>
    <xf numFmtId="20" fontId="6" fillId="0" borderId="0" xfId="0" applyNumberFormat="1" applyFont="1" applyAlignment="1">
      <alignment horizontal="right" vertical="top" wrapText="1"/>
    </xf>
    <xf numFmtId="20" fontId="6" fillId="0" borderId="0" xfId="0" applyNumberFormat="1" applyFont="1" applyAlignment="1">
      <alignment vertical="top" wrapText="1"/>
    </xf>
    <xf numFmtId="0" fontId="5" fillId="0" borderId="0" xfId="0" applyFont="1" applyAlignment="1">
      <alignment horizontal="center" vertical="center"/>
    </xf>
    <xf numFmtId="0" fontId="9" fillId="0" borderId="0" xfId="0" applyFont="1" applyAlignment="1">
      <alignment horizontal="center" vertical="center"/>
    </xf>
    <xf numFmtId="49" fontId="4" fillId="5" borderId="0" xfId="0" applyNumberFormat="1" applyFont="1" applyFill="1" applyAlignment="1" applyProtection="1">
      <alignment horizontal="center" vertical="center" shrinkToFit="1"/>
      <protection locked="0"/>
    </xf>
    <xf numFmtId="0" fontId="4" fillId="5" borderId="0" xfId="0" applyFont="1" applyFill="1" applyAlignment="1" applyProtection="1">
      <alignment horizontal="center" vertical="center"/>
      <protection locked="0"/>
    </xf>
    <xf numFmtId="176" fontId="4" fillId="5" borderId="0" xfId="0" applyNumberFormat="1" applyFont="1" applyFill="1" applyAlignment="1" applyProtection="1">
      <alignment horizontal="right" vertical="center"/>
      <protection locked="0"/>
    </xf>
    <xf numFmtId="0" fontId="4" fillId="0" borderId="0" xfId="0" applyFont="1" applyAlignment="1" applyProtection="1">
      <alignment horizontal="left" vertical="center"/>
      <protection locked="0"/>
    </xf>
    <xf numFmtId="0" fontId="0" fillId="0" borderId="34" xfId="0" applyBorder="1" applyAlignment="1">
      <alignment horizontal="left" vertical="center"/>
    </xf>
    <xf numFmtId="0" fontId="4" fillId="5" borderId="0" xfId="0" applyFont="1" applyFill="1" applyAlignment="1" applyProtection="1">
      <alignment horizontal="left" vertical="center"/>
      <protection locked="0"/>
    </xf>
    <xf numFmtId="0" fontId="5" fillId="0" borderId="0" xfId="0" applyFont="1" applyAlignment="1">
      <alignment horizontal="left" vertical="center"/>
    </xf>
    <xf numFmtId="0" fontId="6" fillId="0" borderId="1" xfId="0" applyFont="1" applyBorder="1" applyAlignment="1">
      <alignment horizontal="left" vertical="center"/>
    </xf>
    <xf numFmtId="0" fontId="6" fillId="0" borderId="0" xfId="0" applyFont="1" applyAlignment="1">
      <alignment horizontal="left" vertical="center"/>
    </xf>
    <xf numFmtId="49" fontId="4" fillId="5" borderId="0" xfId="0" applyNumberFormat="1" applyFont="1" applyFill="1" applyAlignment="1" applyProtection="1">
      <alignment horizontal="center" vertical="center"/>
      <protection locked="0"/>
    </xf>
    <xf numFmtId="49" fontId="4" fillId="5" borderId="34" xfId="0" applyNumberFormat="1" applyFont="1" applyFill="1" applyBorder="1" applyAlignment="1" applyProtection="1">
      <alignment horizontal="center" vertical="center" shrinkToFit="1"/>
      <protection locked="0"/>
    </xf>
    <xf numFmtId="0" fontId="4" fillId="0" borderId="0" xfId="0" applyFont="1" applyFill="1" applyAlignment="1" applyProtection="1">
      <alignment horizontal="left" vertical="top" wrapText="1"/>
    </xf>
    <xf numFmtId="0" fontId="5" fillId="5" borderId="0" xfId="0" applyFont="1" applyFill="1" applyAlignment="1" applyProtection="1">
      <alignment horizontal="right" vertical="center"/>
      <protection locked="0"/>
    </xf>
    <xf numFmtId="0" fontId="5" fillId="0" borderId="34" xfId="0" applyFont="1" applyBorder="1" applyAlignment="1">
      <alignment horizontal="center" vertical="center"/>
    </xf>
    <xf numFmtId="0" fontId="4" fillId="5" borderId="0" xfId="0" applyFont="1" applyFill="1" applyAlignment="1" applyProtection="1">
      <alignment horizontal="left" vertical="center" shrinkToFit="1"/>
      <protection locked="0"/>
    </xf>
    <xf numFmtId="176" fontId="4" fillId="5" borderId="34" xfId="0" applyNumberFormat="1" applyFont="1" applyFill="1" applyBorder="1" applyAlignment="1" applyProtection="1">
      <alignment horizontal="right" vertical="center"/>
      <protection locked="0"/>
    </xf>
    <xf numFmtId="0" fontId="5" fillId="0" borderId="12"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8" fillId="0" borderId="17" xfId="0" applyFont="1" applyBorder="1" applyAlignment="1">
      <alignment vertical="center" wrapText="1"/>
    </xf>
    <xf numFmtId="0" fontId="8" fillId="0" borderId="16" xfId="0" applyFont="1" applyBorder="1" applyAlignment="1">
      <alignment vertical="center" wrapText="1"/>
    </xf>
    <xf numFmtId="0" fontId="8" fillId="0" borderId="29" xfId="0" applyFont="1" applyBorder="1" applyAlignment="1">
      <alignment vertical="center" wrapText="1"/>
    </xf>
    <xf numFmtId="0" fontId="18" fillId="0" borderId="27"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1" xfId="0" applyFont="1" applyBorder="1" applyAlignment="1">
      <alignment horizontal="center" vertical="center" wrapText="1"/>
    </xf>
    <xf numFmtId="38" fontId="8" fillId="0" borderId="17" xfId="1" applyFont="1" applyFill="1" applyBorder="1" applyAlignment="1" applyProtection="1">
      <alignment vertical="center" wrapText="1"/>
    </xf>
    <xf numFmtId="38" fontId="8" fillId="0" borderId="16" xfId="1" applyFont="1" applyFill="1" applyBorder="1" applyAlignment="1" applyProtection="1">
      <alignment vertical="center" wrapText="1"/>
    </xf>
    <xf numFmtId="38" fontId="8" fillId="0" borderId="29" xfId="1" applyFont="1" applyFill="1" applyBorder="1" applyAlignment="1" applyProtection="1">
      <alignment vertical="center" wrapText="1"/>
    </xf>
    <xf numFmtId="0" fontId="4" fillId="5" borderId="0" xfId="0" applyFont="1" applyFill="1" applyAlignment="1" applyProtection="1">
      <alignment horizontal="left" vertical="top" wrapText="1"/>
      <protection locked="0"/>
    </xf>
    <xf numFmtId="0" fontId="8" fillId="0" borderId="28"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2" xfId="0" applyFont="1" applyBorder="1" applyAlignment="1">
      <alignment horizontal="center" vertical="center" wrapText="1"/>
    </xf>
    <xf numFmtId="38" fontId="6" fillId="0" borderId="1" xfId="1" applyFont="1" applyFill="1" applyBorder="1" applyAlignment="1" applyProtection="1">
      <alignment vertical="center" wrapText="1"/>
    </xf>
    <xf numFmtId="38" fontId="6" fillId="0" borderId="0" xfId="1" applyFont="1" applyFill="1" applyBorder="1" applyAlignment="1" applyProtection="1">
      <alignment vertical="center" wrapText="1"/>
    </xf>
    <xf numFmtId="38" fontId="6" fillId="0" borderId="6" xfId="1" applyFont="1" applyFill="1" applyBorder="1" applyAlignment="1" applyProtection="1">
      <alignment vertical="center" wrapText="1"/>
    </xf>
    <xf numFmtId="0" fontId="8" fillId="0" borderId="27" xfId="0" applyFont="1" applyBorder="1" applyAlignment="1">
      <alignment vertical="center" wrapText="1"/>
    </xf>
    <xf numFmtId="0" fontId="8" fillId="0" borderId="27"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17" xfId="0" applyFont="1" applyBorder="1" applyAlignment="1">
      <alignment horizontal="center" vertical="top" wrapText="1"/>
    </xf>
    <xf numFmtId="0" fontId="8" fillId="0" borderId="16" xfId="0" applyFont="1" applyBorder="1" applyAlignment="1">
      <alignment horizontal="center" vertical="top" wrapText="1"/>
    </xf>
    <xf numFmtId="0" fontId="8" fillId="0" borderId="29" xfId="0" applyFont="1" applyBorder="1" applyAlignment="1">
      <alignment horizontal="center" vertical="top" wrapText="1"/>
    </xf>
    <xf numFmtId="0" fontId="8" fillId="0" borderId="27" xfId="0" applyFont="1" applyBorder="1" applyAlignment="1">
      <alignment horizontal="center" vertical="top" wrapText="1"/>
    </xf>
    <xf numFmtId="0" fontId="8" fillId="0" borderId="21" xfId="0" applyFont="1" applyBorder="1" applyAlignment="1">
      <alignment horizontal="center" vertical="top" wrapText="1"/>
    </xf>
    <xf numFmtId="38" fontId="8" fillId="0" borderId="4" xfId="1" applyFont="1" applyFill="1" applyBorder="1" applyAlignment="1" applyProtection="1">
      <alignment vertical="center" wrapText="1"/>
    </xf>
    <xf numFmtId="38" fontId="8" fillId="0" borderId="3" xfId="1" applyFont="1" applyFill="1" applyBorder="1" applyAlignment="1" applyProtection="1">
      <alignment vertical="center" wrapText="1"/>
    </xf>
    <xf numFmtId="38" fontId="8" fillId="0" borderId="31" xfId="1" applyFont="1" applyFill="1" applyBorder="1" applyAlignment="1" applyProtection="1">
      <alignment vertical="center" wrapText="1"/>
    </xf>
    <xf numFmtId="38" fontId="8" fillId="0" borderId="32" xfId="1" applyFont="1" applyFill="1" applyBorder="1" applyAlignment="1" applyProtection="1">
      <alignment vertical="center" wrapText="1"/>
    </xf>
    <xf numFmtId="38" fontId="8" fillId="0" borderId="24" xfId="1" applyFont="1" applyFill="1" applyBorder="1" applyAlignment="1" applyProtection="1">
      <alignment vertical="center" wrapText="1"/>
    </xf>
    <xf numFmtId="38" fontId="8" fillId="0" borderId="30" xfId="1" applyFont="1" applyFill="1" applyBorder="1" applyAlignment="1" applyProtection="1">
      <alignment vertical="center" wrapText="1"/>
    </xf>
    <xf numFmtId="38" fontId="8" fillId="0" borderId="38" xfId="1" applyFont="1" applyFill="1" applyBorder="1" applyAlignment="1" applyProtection="1">
      <alignment horizontal="center" vertical="center" wrapText="1"/>
    </xf>
    <xf numFmtId="38" fontId="8" fillId="0" borderId="18" xfId="1" applyFont="1" applyFill="1" applyBorder="1" applyAlignment="1" applyProtection="1">
      <alignment horizontal="center" vertical="center" wrapText="1"/>
    </xf>
    <xf numFmtId="38" fontId="8" fillId="0" borderId="39" xfId="1" applyFont="1" applyFill="1" applyBorder="1" applyAlignment="1" applyProtection="1">
      <alignment horizontal="center" vertical="center" wrapText="1"/>
    </xf>
    <xf numFmtId="49" fontId="4" fillId="5" borderId="4" xfId="0" applyNumberFormat="1" applyFont="1" applyFill="1" applyBorder="1" applyAlignment="1" applyProtection="1">
      <alignment horizontal="left" vertical="center" indent="1"/>
      <protection locked="0"/>
    </xf>
    <xf numFmtId="49" fontId="4" fillId="5" borderId="3" xfId="0" applyNumberFormat="1" applyFont="1" applyFill="1" applyBorder="1" applyAlignment="1" applyProtection="1">
      <alignment horizontal="left" vertical="center" indent="1"/>
      <protection locked="0"/>
    </xf>
    <xf numFmtId="49" fontId="4" fillId="5" borderId="5" xfId="0" applyNumberFormat="1" applyFont="1" applyFill="1" applyBorder="1" applyAlignment="1" applyProtection="1">
      <alignment horizontal="left" vertical="center" indent="1"/>
      <protection locked="0"/>
    </xf>
    <xf numFmtId="49" fontId="4" fillId="5" borderId="1" xfId="0" applyNumberFormat="1" applyFont="1" applyFill="1" applyBorder="1" applyAlignment="1" applyProtection="1">
      <alignment horizontal="left" vertical="center" indent="1"/>
      <protection locked="0"/>
    </xf>
    <xf numFmtId="49" fontId="4" fillId="5" borderId="0" xfId="0" applyNumberFormat="1" applyFont="1" applyFill="1" applyAlignment="1" applyProtection="1">
      <alignment horizontal="left" vertical="center" indent="1"/>
      <protection locked="0"/>
    </xf>
    <xf numFmtId="49" fontId="4" fillId="5" borderId="6" xfId="0" applyNumberFormat="1" applyFont="1" applyFill="1" applyBorder="1" applyAlignment="1" applyProtection="1">
      <alignment horizontal="left" vertical="center" indent="1"/>
      <protection locked="0"/>
    </xf>
    <xf numFmtId="49" fontId="4" fillId="5" borderId="7" xfId="0" applyNumberFormat="1" applyFont="1" applyFill="1" applyBorder="1" applyAlignment="1" applyProtection="1">
      <alignment horizontal="left" vertical="center" indent="1"/>
      <protection locked="0"/>
    </xf>
    <xf numFmtId="49" fontId="4" fillId="5" borderId="2" xfId="0" applyNumberFormat="1" applyFont="1" applyFill="1" applyBorder="1" applyAlignment="1" applyProtection="1">
      <alignment horizontal="left" vertical="center" indent="1"/>
      <protection locked="0"/>
    </xf>
    <xf numFmtId="49" fontId="4" fillId="5" borderId="8" xfId="0" applyNumberFormat="1" applyFont="1" applyFill="1" applyBorder="1" applyAlignment="1" applyProtection="1">
      <alignment horizontal="left" vertical="center" indent="1"/>
      <protection locked="0"/>
    </xf>
    <xf numFmtId="0" fontId="4" fillId="5" borderId="4" xfId="0" applyFont="1" applyFill="1" applyBorder="1" applyAlignment="1" applyProtection="1">
      <alignment horizontal="left" vertical="center" wrapText="1" indent="1"/>
      <protection locked="0"/>
    </xf>
    <xf numFmtId="0" fontId="4" fillId="5" borderId="3" xfId="0" applyFont="1" applyFill="1" applyBorder="1" applyAlignment="1" applyProtection="1">
      <alignment horizontal="left" vertical="center" wrapText="1" indent="1"/>
      <protection locked="0"/>
    </xf>
    <xf numFmtId="0" fontId="4" fillId="5" borderId="5" xfId="0" applyFont="1" applyFill="1" applyBorder="1" applyAlignment="1" applyProtection="1">
      <alignment horizontal="left" vertical="center" wrapText="1" indent="1"/>
      <protection locked="0"/>
    </xf>
    <xf numFmtId="0" fontId="4" fillId="5" borderId="1" xfId="0" applyFont="1" applyFill="1" applyBorder="1" applyAlignment="1" applyProtection="1">
      <alignment horizontal="left" vertical="center" wrapText="1" indent="1"/>
      <protection locked="0"/>
    </xf>
    <xf numFmtId="0" fontId="4" fillId="5" borderId="0" xfId="0" applyFont="1" applyFill="1" applyAlignment="1" applyProtection="1">
      <alignment horizontal="left" vertical="center" wrapText="1" indent="1"/>
      <protection locked="0"/>
    </xf>
    <xf numFmtId="0" fontId="4" fillId="5" borderId="6" xfId="0" applyFont="1" applyFill="1" applyBorder="1" applyAlignment="1" applyProtection="1">
      <alignment horizontal="left" vertical="center" wrapText="1" indent="1"/>
      <protection locked="0"/>
    </xf>
    <xf numFmtId="0" fontId="4" fillId="5" borderId="7" xfId="0" applyFont="1" applyFill="1" applyBorder="1" applyAlignment="1" applyProtection="1">
      <alignment horizontal="left" vertical="center" wrapText="1" indent="1"/>
      <protection locked="0"/>
    </xf>
    <xf numFmtId="0" fontId="4" fillId="5" borderId="2" xfId="0" applyFont="1" applyFill="1" applyBorder="1" applyAlignment="1" applyProtection="1">
      <alignment horizontal="left" vertical="center" wrapText="1" indent="1"/>
      <protection locked="0"/>
    </xf>
    <xf numFmtId="0" fontId="4" fillId="5" borderId="8" xfId="0" applyFont="1" applyFill="1" applyBorder="1" applyAlignment="1" applyProtection="1">
      <alignment horizontal="left" vertical="center" wrapText="1" indent="1"/>
      <protection locked="0"/>
    </xf>
    <xf numFmtId="0" fontId="8" fillId="0" borderId="26"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20"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3" fillId="0" borderId="0" xfId="0" applyFont="1" applyAlignment="1">
      <alignment horizontal="center" vertical="center"/>
    </xf>
    <xf numFmtId="0" fontId="5" fillId="0" borderId="3" xfId="0" applyFont="1" applyBorder="1" applyAlignment="1">
      <alignment horizontal="center" vertical="center"/>
    </xf>
    <xf numFmtId="0" fontId="5" fillId="0" borderId="5" xfId="0" applyFont="1" applyBorder="1" applyAlignment="1">
      <alignment horizontal="center" vertical="center"/>
    </xf>
    <xf numFmtId="0" fontId="5" fillId="0" borderId="1"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2" xfId="0" applyFont="1" applyBorder="1" applyAlignment="1">
      <alignment horizontal="center" vertical="center"/>
    </xf>
    <xf numFmtId="0" fontId="5" fillId="0" borderId="8" xfId="0" applyFont="1" applyBorder="1" applyAlignment="1">
      <alignment horizontal="center" vertical="center"/>
    </xf>
    <xf numFmtId="17" fontId="4" fillId="5" borderId="4" xfId="0" applyNumberFormat="1" applyFont="1" applyFill="1" applyBorder="1" applyAlignment="1" applyProtection="1">
      <alignment horizontal="left" vertical="center" wrapText="1" indent="1"/>
      <protection locked="0"/>
    </xf>
    <xf numFmtId="0" fontId="8" fillId="0" borderId="17" xfId="0" applyFont="1" applyBorder="1" applyAlignment="1">
      <alignment horizontal="left" vertical="center" wrapText="1"/>
    </xf>
    <xf numFmtId="0" fontId="8" fillId="0" borderId="16" xfId="0" applyFont="1" applyBorder="1" applyAlignment="1">
      <alignment horizontal="left" vertical="center" wrapText="1"/>
    </xf>
    <xf numFmtId="0" fontId="8" fillId="0" borderId="29" xfId="0" applyFont="1" applyBorder="1" applyAlignment="1">
      <alignment horizontal="left" vertical="center" wrapText="1"/>
    </xf>
    <xf numFmtId="38" fontId="8" fillId="0" borderId="26" xfId="1" applyFont="1" applyFill="1" applyBorder="1" applyAlignment="1" applyProtection="1">
      <alignment horizontal="center" vertical="center" wrapText="1"/>
    </xf>
    <xf numFmtId="38" fontId="8" fillId="0" borderId="20" xfId="1" applyFont="1" applyFill="1" applyBorder="1" applyAlignment="1" applyProtection="1">
      <alignment horizontal="center" vertical="center" wrapText="1"/>
    </xf>
    <xf numFmtId="0" fontId="8" fillId="0" borderId="1" xfId="0" applyFont="1" applyBorder="1" applyAlignment="1">
      <alignment vertical="center" wrapText="1"/>
    </xf>
    <xf numFmtId="0" fontId="8" fillId="0" borderId="0" xfId="0" applyFont="1" applyAlignment="1">
      <alignment vertical="center" wrapText="1"/>
    </xf>
    <xf numFmtId="0" fontId="18" fillId="0" borderId="25" xfId="0" applyFont="1" applyBorder="1" applyAlignment="1">
      <alignment horizontal="center" vertical="center" wrapText="1"/>
    </xf>
    <xf numFmtId="0" fontId="18" fillId="0" borderId="0" xfId="0" applyFont="1" applyAlignment="1">
      <alignment horizontal="center" vertical="center" wrapText="1"/>
    </xf>
    <xf numFmtId="0" fontId="18" fillId="0" borderId="6" xfId="0" applyFont="1" applyBorder="1" applyAlignment="1">
      <alignment horizontal="center" vertical="center" wrapText="1"/>
    </xf>
    <xf numFmtId="0" fontId="8" fillId="0" borderId="36" xfId="0" applyFont="1" applyBorder="1" applyAlignment="1">
      <alignment vertical="center" wrapText="1"/>
    </xf>
    <xf numFmtId="0" fontId="8" fillId="0" borderId="19" xfId="0" applyFont="1" applyBorder="1" applyAlignment="1">
      <alignment vertical="center" wrapText="1"/>
    </xf>
    <xf numFmtId="0" fontId="8" fillId="0" borderId="37" xfId="0" applyFont="1" applyBorder="1" applyAlignment="1">
      <alignment vertical="center" wrapText="1"/>
    </xf>
    <xf numFmtId="0" fontId="6" fillId="0" borderId="0" xfId="0" applyFont="1" applyAlignment="1">
      <alignment horizontal="center" vertical="center"/>
    </xf>
    <xf numFmtId="0" fontId="8" fillId="0" borderId="36" xfId="0" applyFont="1" applyBorder="1" applyAlignment="1">
      <alignment horizontal="center" vertical="top" wrapText="1"/>
    </xf>
    <xf numFmtId="0" fontId="8" fillId="0" borderId="19" xfId="0" applyFont="1" applyBorder="1" applyAlignment="1">
      <alignment horizontal="center" vertical="top" wrapText="1"/>
    </xf>
    <xf numFmtId="0" fontId="8" fillId="0" borderId="37" xfId="0" applyFont="1" applyBorder="1" applyAlignment="1">
      <alignment horizontal="center" vertical="top" wrapText="1"/>
    </xf>
    <xf numFmtId="0" fontId="8" fillId="0" borderId="28" xfId="0" applyFont="1" applyBorder="1" applyAlignment="1">
      <alignment horizontal="center" vertical="top" wrapText="1"/>
    </xf>
    <xf numFmtId="0" fontId="8" fillId="0" borderId="22" xfId="0" applyFont="1" applyBorder="1" applyAlignment="1">
      <alignment horizontal="center" vertical="top" wrapText="1"/>
    </xf>
    <xf numFmtId="0" fontId="8" fillId="0" borderId="36" xfId="0" applyFont="1" applyBorder="1" applyAlignment="1">
      <alignment horizontal="left" vertical="center" wrapText="1"/>
    </xf>
    <xf numFmtId="0" fontId="8" fillId="0" borderId="19" xfId="0" applyFont="1" applyBorder="1" applyAlignment="1">
      <alignment horizontal="left" vertical="center" wrapText="1"/>
    </xf>
    <xf numFmtId="0" fontId="8" fillId="0" borderId="37" xfId="0" applyFont="1" applyBorder="1" applyAlignment="1">
      <alignment horizontal="left" vertical="center" wrapText="1"/>
    </xf>
    <xf numFmtId="0" fontId="4" fillId="5" borderId="0" xfId="0" applyFont="1" applyFill="1" applyAlignment="1" applyProtection="1">
      <alignment horizontal="center" vertical="center" shrinkToFit="1"/>
      <protection locked="0"/>
    </xf>
    <xf numFmtId="0" fontId="3" fillId="0" borderId="11"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9"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12"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5" fillId="0" borderId="0" xfId="0" applyFont="1" applyAlignment="1">
      <alignment horizontal="right" vertical="top"/>
    </xf>
    <xf numFmtId="0" fontId="4" fillId="5" borderId="0" xfId="0" applyFont="1" applyFill="1" applyAlignment="1" applyProtection="1">
      <alignment horizontal="left" vertical="center" indent="1" shrinkToFit="1"/>
      <protection locked="0"/>
    </xf>
    <xf numFmtId="0" fontId="4" fillId="0" borderId="0" xfId="0" applyFont="1" applyAlignment="1">
      <alignment horizontal="center" vertical="top"/>
    </xf>
    <xf numFmtId="0" fontId="3" fillId="5" borderId="0" xfId="0" applyFont="1" applyFill="1" applyAlignment="1" applyProtection="1">
      <alignment horizontal="left" vertical="center" indent="1" shrinkToFit="1"/>
      <protection locked="0"/>
    </xf>
    <xf numFmtId="0" fontId="12" fillId="5" borderId="0" xfId="0" applyFont="1" applyFill="1" applyAlignment="1" applyProtection="1">
      <alignment horizontal="left" vertical="center"/>
      <protection locked="0"/>
    </xf>
    <xf numFmtId="177" fontId="4" fillId="5" borderId="0" xfId="0" applyNumberFormat="1" applyFont="1" applyFill="1" applyAlignment="1" applyProtection="1">
      <alignment horizontal="left" vertical="center"/>
      <protection locked="0"/>
    </xf>
    <xf numFmtId="0" fontId="4" fillId="5" borderId="2" xfId="0" applyFont="1" applyFill="1" applyBorder="1" applyAlignment="1" applyProtection="1">
      <alignment horizontal="left" vertical="center"/>
      <protection locked="0"/>
    </xf>
    <xf numFmtId="0" fontId="4" fillId="5" borderId="2" xfId="0" applyFont="1" applyFill="1" applyBorder="1" applyAlignment="1" applyProtection="1">
      <alignment horizontal="left" vertical="center" indent="1" shrinkToFit="1"/>
      <protection locked="0"/>
    </xf>
    <xf numFmtId="179" fontId="4" fillId="0" borderId="0" xfId="0" applyNumberFormat="1" applyFont="1" applyFill="1" applyAlignment="1" applyProtection="1">
      <alignment horizontal="center" vertical="center"/>
    </xf>
    <xf numFmtId="0" fontId="4" fillId="0" borderId="0" xfId="0" applyFont="1" applyFill="1" applyAlignment="1" applyProtection="1">
      <alignment horizontal="center" vertical="center"/>
    </xf>
    <xf numFmtId="49" fontId="4" fillId="0" borderId="0" xfId="0" applyNumberFormat="1" applyFont="1" applyAlignment="1">
      <alignment horizontal="right" vertical="center" shrinkToFit="1"/>
    </xf>
    <xf numFmtId="176" fontId="4" fillId="0" borderId="0" xfId="0" applyNumberFormat="1" applyFont="1" applyAlignment="1">
      <alignment horizontal="right" vertical="center"/>
    </xf>
    <xf numFmtId="49" fontId="6" fillId="0" borderId="0" xfId="0" applyNumberFormat="1" applyFont="1" applyAlignment="1">
      <alignment horizontal="center" vertical="center"/>
    </xf>
    <xf numFmtId="40" fontId="4" fillId="5" borderId="0" xfId="1" applyNumberFormat="1" applyFont="1" applyFill="1" applyBorder="1" applyAlignment="1" applyProtection="1">
      <alignment horizontal="right" vertical="center"/>
      <protection locked="0"/>
    </xf>
    <xf numFmtId="0" fontId="5" fillId="0" borderId="0" xfId="0" applyFont="1" applyAlignment="1">
      <alignment horizontal="left" vertical="center" wrapText="1"/>
    </xf>
    <xf numFmtId="0" fontId="6" fillId="0" borderId="1" xfId="0" applyFont="1" applyBorder="1" applyAlignment="1">
      <alignment vertical="center" wrapText="1"/>
    </xf>
    <xf numFmtId="0" fontId="6" fillId="0" borderId="0" xfId="0" applyFont="1" applyAlignment="1">
      <alignment vertical="center" wrapText="1"/>
    </xf>
    <xf numFmtId="0" fontId="6" fillId="0" borderId="6" xfId="0" applyFont="1" applyBorder="1" applyAlignment="1">
      <alignment vertical="center" wrapText="1"/>
    </xf>
    <xf numFmtId="0" fontId="26" fillId="5" borderId="0" xfId="0" applyFont="1" applyFill="1" applyAlignment="1" applyProtection="1">
      <alignment horizontal="center" vertical="top" wrapText="1"/>
      <protection locked="0"/>
    </xf>
    <xf numFmtId="0" fontId="5" fillId="5" borderId="0" xfId="0" applyFont="1" applyFill="1" applyAlignment="1" applyProtection="1">
      <alignment horizontal="center" vertical="center"/>
      <protection locked="0"/>
    </xf>
    <xf numFmtId="0" fontId="4" fillId="5" borderId="0" xfId="0" applyFont="1" applyFill="1" applyAlignment="1" applyProtection="1">
      <alignment horizontal="center" vertical="center" wrapText="1"/>
      <protection locked="0"/>
    </xf>
    <xf numFmtId="0" fontId="6" fillId="0" borderId="12" xfId="0" applyFont="1" applyBorder="1" applyAlignment="1">
      <alignment vertical="center" wrapText="1"/>
    </xf>
    <xf numFmtId="0" fontId="6" fillId="0" borderId="9" xfId="0" applyFont="1" applyBorder="1" applyAlignment="1">
      <alignment vertical="center" wrapText="1"/>
    </xf>
    <xf numFmtId="0" fontId="6" fillId="0" borderId="10" xfId="0" applyFont="1" applyBorder="1" applyAlignment="1">
      <alignment vertical="center" wrapText="1"/>
    </xf>
    <xf numFmtId="0" fontId="8" fillId="0" borderId="12" xfId="0" applyFont="1" applyBorder="1" applyAlignment="1">
      <alignment vertical="center" wrapText="1"/>
    </xf>
    <xf numFmtId="0" fontId="8" fillId="0" borderId="9" xfId="0" applyFont="1" applyBorder="1" applyAlignment="1">
      <alignment vertical="center" wrapText="1"/>
    </xf>
    <xf numFmtId="0" fontId="6" fillId="0" borderId="26" xfId="0" applyFont="1" applyBorder="1" applyAlignment="1">
      <alignment horizontal="center" vertical="center" wrapText="1"/>
    </xf>
    <xf numFmtId="0" fontId="6" fillId="0" borderId="20"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0"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0" xfId="0" applyFont="1" applyAlignment="1">
      <alignment horizontal="left" vertical="center"/>
    </xf>
    <xf numFmtId="0" fontId="4" fillId="0" borderId="0" xfId="0" applyFont="1" applyAlignment="1" applyProtection="1">
      <alignment horizontal="center" vertical="center"/>
      <protection locked="0"/>
    </xf>
    <xf numFmtId="14" fontId="4" fillId="0" borderId="4" xfId="0" applyNumberFormat="1"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horizontal="center" vertical="center"/>
    </xf>
    <xf numFmtId="0" fontId="4" fillId="0" borderId="0"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2"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shrinkToFit="1"/>
    </xf>
    <xf numFmtId="0" fontId="4" fillId="0" borderId="0" xfId="0" applyFont="1" applyAlignment="1">
      <alignment horizontal="center" vertical="center"/>
    </xf>
    <xf numFmtId="40" fontId="4" fillId="0" borderId="0" xfId="1" applyNumberFormat="1" applyFont="1" applyFill="1" applyBorder="1" applyAlignment="1">
      <alignment horizontal="right" vertical="center"/>
    </xf>
    <xf numFmtId="0" fontId="4" fillId="0" borderId="34" xfId="0" applyFont="1" applyBorder="1" applyAlignment="1">
      <alignment horizontal="center" vertical="center" shrinkToFit="1"/>
    </xf>
    <xf numFmtId="0" fontId="4" fillId="0" borderId="0" xfId="0" applyFont="1" applyAlignment="1">
      <alignment horizontal="left" vertical="center" shrinkToFit="1"/>
    </xf>
    <xf numFmtId="49" fontId="4" fillId="0" borderId="0" xfId="0" applyNumberFormat="1" applyFont="1" applyAlignment="1">
      <alignment horizontal="center" vertical="center" shrinkToFit="1"/>
    </xf>
    <xf numFmtId="0" fontId="12" fillId="0" borderId="0" xfId="0" applyFont="1" applyAlignment="1">
      <alignment horizontal="left" vertical="center"/>
    </xf>
    <xf numFmtId="177" fontId="4" fillId="0" borderId="0" xfId="0" applyNumberFormat="1" applyFont="1" applyAlignment="1">
      <alignment horizontal="left" vertical="center"/>
    </xf>
    <xf numFmtId="0" fontId="17" fillId="0" borderId="0" xfId="0" applyFont="1" applyAlignment="1">
      <alignment horizontal="left" vertical="top" wrapText="1"/>
    </xf>
    <xf numFmtId="0" fontId="4" fillId="0" borderId="0" xfId="0" applyFont="1" applyAlignment="1">
      <alignment horizontal="left" vertical="top" wrapText="1"/>
    </xf>
    <xf numFmtId="0" fontId="4" fillId="0" borderId="2" xfId="0" applyFont="1" applyBorder="1" applyAlignment="1">
      <alignment horizontal="left" vertical="center" shrinkToFit="1"/>
    </xf>
    <xf numFmtId="0" fontId="5" fillId="0" borderId="0" xfId="0" applyFont="1" applyAlignment="1">
      <alignment horizontal="right" vertical="center"/>
    </xf>
    <xf numFmtId="0" fontId="4" fillId="0" borderId="0" xfId="0" applyFont="1" applyAlignment="1">
      <alignment horizontal="left" vertical="center" indent="1" shrinkToFit="1"/>
    </xf>
    <xf numFmtId="179" fontId="1" fillId="0" borderId="0" xfId="0" applyNumberFormat="1" applyFont="1" applyAlignment="1">
      <alignment horizontal="center" vertical="center"/>
    </xf>
    <xf numFmtId="0" fontId="1" fillId="0" borderId="0" xfId="0" applyFont="1" applyAlignment="1">
      <alignment horizontal="center" vertical="center"/>
    </xf>
    <xf numFmtId="0" fontId="5" fillId="0" borderId="2" xfId="0" applyFont="1" applyBorder="1" applyAlignment="1">
      <alignment horizontal="right" vertical="center"/>
    </xf>
    <xf numFmtId="176" fontId="4" fillId="0" borderId="34" xfId="0" applyNumberFormat="1" applyFont="1" applyBorder="1" applyAlignment="1">
      <alignment horizontal="right" vertical="center"/>
    </xf>
    <xf numFmtId="0" fontId="0" fillId="0" borderId="0" xfId="0" applyAlignment="1">
      <alignment horizontal="center" vertical="center"/>
    </xf>
    <xf numFmtId="0" fontId="6" fillId="0" borderId="34" xfId="0" applyFont="1" applyBorder="1" applyAlignment="1">
      <alignment horizontal="center" vertical="center"/>
    </xf>
    <xf numFmtId="0" fontId="4" fillId="0" borderId="0" xfId="0" applyFont="1" applyAlignment="1">
      <alignment horizontal="left" vertical="top" wrapText="1" indent="1"/>
    </xf>
    <xf numFmtId="0" fontId="4" fillId="0" borderId="0" xfId="0" applyFont="1" applyFill="1" applyAlignment="1">
      <alignment horizontal="center" vertical="center"/>
    </xf>
  </cellXfs>
  <cellStyles count="2">
    <cellStyle name="桁区切り" xfId="1" builtinId="6"/>
    <cellStyle name="標準" xfId="0" builtinId="0"/>
  </cellStyles>
  <dxfs count="0"/>
  <tableStyles count="1" defaultTableStyle="TableStyleMedium2" defaultPivotStyle="PivotStyleLight16">
    <tableStyle name="テーブル スタイル 1" pivot="0" count="0" xr9:uid="{00000000-0011-0000-FFFF-FFFF00000000}"/>
  </tableStyles>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54</xdr:col>
      <xdr:colOff>38100</xdr:colOff>
      <xdr:row>118</xdr:row>
      <xdr:rowOff>104775</xdr:rowOff>
    </xdr:from>
    <xdr:to>
      <xdr:col>54</xdr:col>
      <xdr:colOff>38100</xdr:colOff>
      <xdr:row>118</xdr:row>
      <xdr:rowOff>104775</xdr:rowOff>
    </xdr:to>
    <xdr:sp macro="" textlink="">
      <xdr:nvSpPr>
        <xdr:cNvPr id="2219" name="Line 80">
          <a:extLst>
            <a:ext uri="{FF2B5EF4-FFF2-40B4-BE49-F238E27FC236}">
              <a16:creationId xmlns:a16="http://schemas.microsoft.com/office/drawing/2014/main" id="{00000000-0008-0000-0200-0000AB080000}"/>
            </a:ext>
          </a:extLst>
        </xdr:cNvPr>
        <xdr:cNvSpPr>
          <a:spLocks noChangeShapeType="1"/>
        </xdr:cNvSpPr>
      </xdr:nvSpPr>
      <xdr:spPr bwMode="auto">
        <a:xfrm>
          <a:off x="11753850" y="166497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118</xdr:row>
      <xdr:rowOff>104775</xdr:rowOff>
    </xdr:from>
    <xdr:to>
      <xdr:col>3</xdr:col>
      <xdr:colOff>38100</xdr:colOff>
      <xdr:row>118</xdr:row>
      <xdr:rowOff>104775</xdr:rowOff>
    </xdr:to>
    <xdr:sp macro="" textlink="">
      <xdr:nvSpPr>
        <xdr:cNvPr id="2220" name="Line 103">
          <a:extLst>
            <a:ext uri="{FF2B5EF4-FFF2-40B4-BE49-F238E27FC236}">
              <a16:creationId xmlns:a16="http://schemas.microsoft.com/office/drawing/2014/main" id="{00000000-0008-0000-0200-0000AC080000}"/>
            </a:ext>
          </a:extLst>
        </xdr:cNvPr>
        <xdr:cNvSpPr>
          <a:spLocks noChangeShapeType="1"/>
        </xdr:cNvSpPr>
      </xdr:nvSpPr>
      <xdr:spPr bwMode="auto">
        <a:xfrm>
          <a:off x="523875" y="166497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54</xdr:col>
      <xdr:colOff>38100</xdr:colOff>
      <xdr:row>117</xdr:row>
      <xdr:rowOff>104775</xdr:rowOff>
    </xdr:from>
    <xdr:to>
      <xdr:col>54</xdr:col>
      <xdr:colOff>38100</xdr:colOff>
      <xdr:row>117</xdr:row>
      <xdr:rowOff>104775</xdr:rowOff>
    </xdr:to>
    <xdr:sp macro="" textlink="">
      <xdr:nvSpPr>
        <xdr:cNvPr id="2221" name="Line 109">
          <a:extLst>
            <a:ext uri="{FF2B5EF4-FFF2-40B4-BE49-F238E27FC236}">
              <a16:creationId xmlns:a16="http://schemas.microsoft.com/office/drawing/2014/main" id="{00000000-0008-0000-0200-0000AD080000}"/>
            </a:ext>
          </a:extLst>
        </xdr:cNvPr>
        <xdr:cNvSpPr>
          <a:spLocks noChangeShapeType="1"/>
        </xdr:cNvSpPr>
      </xdr:nvSpPr>
      <xdr:spPr bwMode="auto">
        <a:xfrm>
          <a:off x="11753850" y="164877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119</xdr:row>
      <xdr:rowOff>104775</xdr:rowOff>
    </xdr:from>
    <xdr:to>
      <xdr:col>3</xdr:col>
      <xdr:colOff>38100</xdr:colOff>
      <xdr:row>119</xdr:row>
      <xdr:rowOff>104775</xdr:rowOff>
    </xdr:to>
    <xdr:sp macro="" textlink="">
      <xdr:nvSpPr>
        <xdr:cNvPr id="2222" name="Line 103">
          <a:extLst>
            <a:ext uri="{FF2B5EF4-FFF2-40B4-BE49-F238E27FC236}">
              <a16:creationId xmlns:a16="http://schemas.microsoft.com/office/drawing/2014/main" id="{00000000-0008-0000-0200-0000AE080000}"/>
            </a:ext>
          </a:extLst>
        </xdr:cNvPr>
        <xdr:cNvSpPr>
          <a:spLocks noChangeShapeType="1"/>
        </xdr:cNvSpPr>
      </xdr:nvSpPr>
      <xdr:spPr bwMode="auto">
        <a:xfrm>
          <a:off x="523875" y="168306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120</xdr:row>
      <xdr:rowOff>104775</xdr:rowOff>
    </xdr:from>
    <xdr:to>
      <xdr:col>3</xdr:col>
      <xdr:colOff>38100</xdr:colOff>
      <xdr:row>120</xdr:row>
      <xdr:rowOff>104775</xdr:rowOff>
    </xdr:to>
    <xdr:sp macro="" textlink="">
      <xdr:nvSpPr>
        <xdr:cNvPr id="2223" name="Line 103">
          <a:extLst>
            <a:ext uri="{FF2B5EF4-FFF2-40B4-BE49-F238E27FC236}">
              <a16:creationId xmlns:a16="http://schemas.microsoft.com/office/drawing/2014/main" id="{00000000-0008-0000-0200-0000AF080000}"/>
            </a:ext>
          </a:extLst>
        </xdr:cNvPr>
        <xdr:cNvSpPr>
          <a:spLocks noChangeShapeType="1"/>
        </xdr:cNvSpPr>
      </xdr:nvSpPr>
      <xdr:spPr bwMode="auto">
        <a:xfrm>
          <a:off x="523875" y="1701165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121</xdr:row>
      <xdr:rowOff>104775</xdr:rowOff>
    </xdr:from>
    <xdr:to>
      <xdr:col>3</xdr:col>
      <xdr:colOff>38100</xdr:colOff>
      <xdr:row>121</xdr:row>
      <xdr:rowOff>104775</xdr:rowOff>
    </xdr:to>
    <xdr:sp macro="" textlink="">
      <xdr:nvSpPr>
        <xdr:cNvPr id="2224" name="Line 103">
          <a:extLst>
            <a:ext uri="{FF2B5EF4-FFF2-40B4-BE49-F238E27FC236}">
              <a16:creationId xmlns:a16="http://schemas.microsoft.com/office/drawing/2014/main" id="{00000000-0008-0000-0200-0000B0080000}"/>
            </a:ext>
          </a:extLst>
        </xdr:cNvPr>
        <xdr:cNvSpPr>
          <a:spLocks noChangeShapeType="1"/>
        </xdr:cNvSpPr>
      </xdr:nvSpPr>
      <xdr:spPr bwMode="auto">
        <a:xfrm>
          <a:off x="523875" y="171926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121</xdr:row>
      <xdr:rowOff>104775</xdr:rowOff>
    </xdr:from>
    <xdr:to>
      <xdr:col>3</xdr:col>
      <xdr:colOff>38100</xdr:colOff>
      <xdr:row>121</xdr:row>
      <xdr:rowOff>104775</xdr:rowOff>
    </xdr:to>
    <xdr:sp macro="" textlink="">
      <xdr:nvSpPr>
        <xdr:cNvPr id="2225" name="Line 103">
          <a:extLst>
            <a:ext uri="{FF2B5EF4-FFF2-40B4-BE49-F238E27FC236}">
              <a16:creationId xmlns:a16="http://schemas.microsoft.com/office/drawing/2014/main" id="{00000000-0008-0000-0200-0000B1080000}"/>
            </a:ext>
          </a:extLst>
        </xdr:cNvPr>
        <xdr:cNvSpPr>
          <a:spLocks noChangeShapeType="1"/>
        </xdr:cNvSpPr>
      </xdr:nvSpPr>
      <xdr:spPr bwMode="auto">
        <a:xfrm>
          <a:off x="523875" y="171926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85725</xdr:colOff>
      <xdr:row>150</xdr:row>
      <xdr:rowOff>19049</xdr:rowOff>
    </xdr:from>
    <xdr:to>
      <xdr:col>7</xdr:col>
      <xdr:colOff>123825</xdr:colOff>
      <xdr:row>160</xdr:row>
      <xdr:rowOff>171449</xdr:rowOff>
    </xdr:to>
    <xdr:sp macro="" textlink="">
      <xdr:nvSpPr>
        <xdr:cNvPr id="29" name="左中かっこ 28">
          <a:extLst>
            <a:ext uri="{FF2B5EF4-FFF2-40B4-BE49-F238E27FC236}">
              <a16:creationId xmlns:a16="http://schemas.microsoft.com/office/drawing/2014/main" id="{00000000-0008-0000-0200-00001D000000}"/>
            </a:ext>
          </a:extLst>
        </xdr:cNvPr>
        <xdr:cNvSpPr/>
      </xdr:nvSpPr>
      <xdr:spPr>
        <a:xfrm>
          <a:off x="1057275" y="31546799"/>
          <a:ext cx="200025" cy="1866900"/>
        </a:xfrm>
        <a:prstGeom prst="leftBrac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editAs="oneCell">
    <xdr:from>
      <xdr:col>25</xdr:col>
      <xdr:colOff>9293</xdr:colOff>
      <xdr:row>158</xdr:row>
      <xdr:rowOff>13939</xdr:rowOff>
    </xdr:from>
    <xdr:to>
      <xdr:col>30</xdr:col>
      <xdr:colOff>153328</xdr:colOff>
      <xdr:row>158</xdr:row>
      <xdr:rowOff>157976</xdr:rowOff>
    </xdr:to>
    <xdr:pic>
      <xdr:nvPicPr>
        <xdr:cNvPr id="33" name="図 32">
          <a:extLst>
            <a:ext uri="{FF2B5EF4-FFF2-40B4-BE49-F238E27FC236}">
              <a16:creationId xmlns:a16="http://schemas.microsoft.com/office/drawing/2014/main" id="{00000000-0008-0000-02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57418" y="32913289"/>
          <a:ext cx="953661" cy="1440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9291</xdr:colOff>
      <xdr:row>152</xdr:row>
      <xdr:rowOff>23232</xdr:rowOff>
    </xdr:from>
    <xdr:to>
      <xdr:col>30</xdr:col>
      <xdr:colOff>153327</xdr:colOff>
      <xdr:row>152</xdr:row>
      <xdr:rowOff>167268</xdr:rowOff>
    </xdr:to>
    <xdr:pic>
      <xdr:nvPicPr>
        <xdr:cNvPr id="35" name="図 34">
          <a:extLst>
            <a:ext uri="{FF2B5EF4-FFF2-40B4-BE49-F238E27FC236}">
              <a16:creationId xmlns:a16="http://schemas.microsoft.com/office/drawing/2014/main" id="{00000000-0008-0000-0200-00002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57416" y="31893882"/>
          <a:ext cx="953662" cy="1440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9292</xdr:colOff>
      <xdr:row>160</xdr:row>
      <xdr:rowOff>27878</xdr:rowOff>
    </xdr:from>
    <xdr:to>
      <xdr:col>30</xdr:col>
      <xdr:colOff>148681</xdr:colOff>
      <xdr:row>160</xdr:row>
      <xdr:rowOff>148683</xdr:rowOff>
    </xdr:to>
    <xdr:pic>
      <xdr:nvPicPr>
        <xdr:cNvPr id="36" name="図 35">
          <a:extLst>
            <a:ext uri="{FF2B5EF4-FFF2-40B4-BE49-F238E27FC236}">
              <a16:creationId xmlns:a16="http://schemas.microsoft.com/office/drawing/2014/main" id="{00000000-0008-0000-0200-000024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057417" y="33270128"/>
          <a:ext cx="949015" cy="1208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23232</xdr:colOff>
      <xdr:row>152</xdr:row>
      <xdr:rowOff>23232</xdr:rowOff>
    </xdr:from>
    <xdr:to>
      <xdr:col>37</xdr:col>
      <xdr:colOff>153328</xdr:colOff>
      <xdr:row>152</xdr:row>
      <xdr:rowOff>167268</xdr:rowOff>
    </xdr:to>
    <xdr:pic>
      <xdr:nvPicPr>
        <xdr:cNvPr id="37" name="図 36">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42907" y="31893882"/>
          <a:ext cx="1101647" cy="1440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18586</xdr:colOff>
      <xdr:row>157</xdr:row>
      <xdr:rowOff>13939</xdr:rowOff>
    </xdr:from>
    <xdr:to>
      <xdr:col>37</xdr:col>
      <xdr:colOff>153328</xdr:colOff>
      <xdr:row>157</xdr:row>
      <xdr:rowOff>162622</xdr:rowOff>
    </xdr:to>
    <xdr:pic>
      <xdr:nvPicPr>
        <xdr:cNvPr id="38" name="図 37">
          <a:extLst>
            <a:ext uri="{FF2B5EF4-FFF2-40B4-BE49-F238E27FC236}">
              <a16:creationId xmlns:a16="http://schemas.microsoft.com/office/drawing/2014/main" id="{00000000-0008-0000-0200-000026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38261" y="32741839"/>
          <a:ext cx="1106293" cy="1486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13940</xdr:colOff>
      <xdr:row>158</xdr:row>
      <xdr:rowOff>23231</xdr:rowOff>
    </xdr:from>
    <xdr:to>
      <xdr:col>37</xdr:col>
      <xdr:colOff>148682</xdr:colOff>
      <xdr:row>158</xdr:row>
      <xdr:rowOff>162621</xdr:rowOff>
    </xdr:to>
    <xdr:pic>
      <xdr:nvPicPr>
        <xdr:cNvPr id="39" name="図 38">
          <a:extLst>
            <a:ext uri="{FF2B5EF4-FFF2-40B4-BE49-F238E27FC236}">
              <a16:creationId xmlns:a16="http://schemas.microsoft.com/office/drawing/2014/main" id="{00000000-0008-0000-0200-000027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33615" y="32922581"/>
          <a:ext cx="1106293" cy="1393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18586</xdr:colOff>
      <xdr:row>159</xdr:row>
      <xdr:rowOff>18586</xdr:rowOff>
    </xdr:from>
    <xdr:to>
      <xdr:col>37</xdr:col>
      <xdr:colOff>153328</xdr:colOff>
      <xdr:row>159</xdr:row>
      <xdr:rowOff>162622</xdr:rowOff>
    </xdr:to>
    <xdr:pic>
      <xdr:nvPicPr>
        <xdr:cNvPr id="40" name="図 39">
          <a:extLst>
            <a:ext uri="{FF2B5EF4-FFF2-40B4-BE49-F238E27FC236}">
              <a16:creationId xmlns:a16="http://schemas.microsoft.com/office/drawing/2014/main" id="{00000000-0008-0000-0200-000028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38261" y="33089386"/>
          <a:ext cx="1106293" cy="1440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18586</xdr:colOff>
      <xdr:row>160</xdr:row>
      <xdr:rowOff>23233</xdr:rowOff>
    </xdr:from>
    <xdr:to>
      <xdr:col>37</xdr:col>
      <xdr:colOff>148682</xdr:colOff>
      <xdr:row>160</xdr:row>
      <xdr:rowOff>157976</xdr:rowOff>
    </xdr:to>
    <xdr:pic>
      <xdr:nvPicPr>
        <xdr:cNvPr id="41" name="図 40">
          <a:extLst>
            <a:ext uri="{FF2B5EF4-FFF2-40B4-BE49-F238E27FC236}">
              <a16:creationId xmlns:a16="http://schemas.microsoft.com/office/drawing/2014/main" id="{00000000-0008-0000-0200-00002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38261" y="33265483"/>
          <a:ext cx="1101647" cy="1347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9293</xdr:colOff>
      <xdr:row>152</xdr:row>
      <xdr:rowOff>23232</xdr:rowOff>
    </xdr:from>
    <xdr:to>
      <xdr:col>43</xdr:col>
      <xdr:colOff>153328</xdr:colOff>
      <xdr:row>152</xdr:row>
      <xdr:rowOff>167268</xdr:rowOff>
    </xdr:to>
    <xdr:pic>
      <xdr:nvPicPr>
        <xdr:cNvPr id="42" name="図 41">
          <a:extLst>
            <a:ext uri="{FF2B5EF4-FFF2-40B4-BE49-F238E27FC236}">
              <a16:creationId xmlns:a16="http://schemas.microsoft.com/office/drawing/2014/main" id="{00000000-0008-0000-0200-00002A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162443" y="31893882"/>
          <a:ext cx="953661" cy="1440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9293</xdr:colOff>
      <xdr:row>153</xdr:row>
      <xdr:rowOff>23231</xdr:rowOff>
    </xdr:from>
    <xdr:to>
      <xdr:col>43</xdr:col>
      <xdr:colOff>157975</xdr:colOff>
      <xdr:row>153</xdr:row>
      <xdr:rowOff>162623</xdr:rowOff>
    </xdr:to>
    <xdr:pic>
      <xdr:nvPicPr>
        <xdr:cNvPr id="43" name="図 42">
          <a:extLst>
            <a:ext uri="{FF2B5EF4-FFF2-40B4-BE49-F238E27FC236}">
              <a16:creationId xmlns:a16="http://schemas.microsoft.com/office/drawing/2014/main" id="{00000000-0008-0000-0200-00002B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162443" y="32065331"/>
          <a:ext cx="958308" cy="1393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13940</xdr:colOff>
      <xdr:row>153</xdr:row>
      <xdr:rowOff>18585</xdr:rowOff>
    </xdr:from>
    <xdr:to>
      <xdr:col>37</xdr:col>
      <xdr:colOff>153328</xdr:colOff>
      <xdr:row>153</xdr:row>
      <xdr:rowOff>157975</xdr:rowOff>
    </xdr:to>
    <xdr:pic>
      <xdr:nvPicPr>
        <xdr:cNvPr id="44" name="図 43">
          <a:extLst>
            <a:ext uri="{FF2B5EF4-FFF2-40B4-BE49-F238E27FC236}">
              <a16:creationId xmlns:a16="http://schemas.microsoft.com/office/drawing/2014/main" id="{00000000-0008-0000-0200-00002C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033615" y="32060685"/>
          <a:ext cx="1110939" cy="1393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23232</xdr:colOff>
      <xdr:row>156</xdr:row>
      <xdr:rowOff>13939</xdr:rowOff>
    </xdr:from>
    <xdr:to>
      <xdr:col>43</xdr:col>
      <xdr:colOff>148683</xdr:colOff>
      <xdr:row>156</xdr:row>
      <xdr:rowOff>162622</xdr:rowOff>
    </xdr:to>
    <xdr:pic>
      <xdr:nvPicPr>
        <xdr:cNvPr id="45" name="図 44">
          <a:extLst>
            <a:ext uri="{FF2B5EF4-FFF2-40B4-BE49-F238E27FC236}">
              <a16:creationId xmlns:a16="http://schemas.microsoft.com/office/drawing/2014/main" id="{00000000-0008-0000-0200-00002D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176382" y="32570389"/>
          <a:ext cx="935077" cy="1486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18586</xdr:colOff>
      <xdr:row>157</xdr:row>
      <xdr:rowOff>18584</xdr:rowOff>
    </xdr:from>
    <xdr:to>
      <xdr:col>43</xdr:col>
      <xdr:colOff>148682</xdr:colOff>
      <xdr:row>157</xdr:row>
      <xdr:rowOff>162621</xdr:rowOff>
    </xdr:to>
    <xdr:pic>
      <xdr:nvPicPr>
        <xdr:cNvPr id="46" name="図 45">
          <a:extLst>
            <a:ext uri="{FF2B5EF4-FFF2-40B4-BE49-F238E27FC236}">
              <a16:creationId xmlns:a16="http://schemas.microsoft.com/office/drawing/2014/main" id="{00000000-0008-0000-0200-00002E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171736" y="32746484"/>
          <a:ext cx="939722" cy="1440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18586</xdr:colOff>
      <xdr:row>158</xdr:row>
      <xdr:rowOff>23231</xdr:rowOff>
    </xdr:from>
    <xdr:to>
      <xdr:col>43</xdr:col>
      <xdr:colOff>148683</xdr:colOff>
      <xdr:row>158</xdr:row>
      <xdr:rowOff>157975</xdr:rowOff>
    </xdr:to>
    <xdr:pic>
      <xdr:nvPicPr>
        <xdr:cNvPr id="47" name="図 46">
          <a:extLst>
            <a:ext uri="{FF2B5EF4-FFF2-40B4-BE49-F238E27FC236}">
              <a16:creationId xmlns:a16="http://schemas.microsoft.com/office/drawing/2014/main" id="{00000000-0008-0000-0200-00002F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171736" y="32922581"/>
          <a:ext cx="939723" cy="1347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18585</xdr:colOff>
      <xdr:row>159</xdr:row>
      <xdr:rowOff>23233</xdr:rowOff>
    </xdr:from>
    <xdr:to>
      <xdr:col>43</xdr:col>
      <xdr:colOff>144035</xdr:colOff>
      <xdr:row>159</xdr:row>
      <xdr:rowOff>157977</xdr:rowOff>
    </xdr:to>
    <xdr:pic>
      <xdr:nvPicPr>
        <xdr:cNvPr id="48" name="図 47">
          <a:extLst>
            <a:ext uri="{FF2B5EF4-FFF2-40B4-BE49-F238E27FC236}">
              <a16:creationId xmlns:a16="http://schemas.microsoft.com/office/drawing/2014/main" id="{00000000-0008-0000-0200-000030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171735" y="33094033"/>
          <a:ext cx="935076" cy="1347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38</xdr:col>
      <xdr:colOff>18586</xdr:colOff>
      <xdr:row>160</xdr:row>
      <xdr:rowOff>18585</xdr:rowOff>
    </xdr:from>
    <xdr:to>
      <xdr:col>43</xdr:col>
      <xdr:colOff>148681</xdr:colOff>
      <xdr:row>160</xdr:row>
      <xdr:rowOff>153329</xdr:rowOff>
    </xdr:to>
    <xdr:pic>
      <xdr:nvPicPr>
        <xdr:cNvPr id="49" name="図 48">
          <a:extLst>
            <a:ext uri="{FF2B5EF4-FFF2-40B4-BE49-F238E27FC236}">
              <a16:creationId xmlns:a16="http://schemas.microsoft.com/office/drawing/2014/main" id="{00000000-0008-0000-0200-000031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171736" y="33260835"/>
          <a:ext cx="939721" cy="1347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38100</xdr:colOff>
      <xdr:row>119</xdr:row>
      <xdr:rowOff>104775</xdr:rowOff>
    </xdr:from>
    <xdr:to>
      <xdr:col>3</xdr:col>
      <xdr:colOff>38100</xdr:colOff>
      <xdr:row>119</xdr:row>
      <xdr:rowOff>104775</xdr:rowOff>
    </xdr:to>
    <xdr:sp macro="" textlink="">
      <xdr:nvSpPr>
        <xdr:cNvPr id="26" name="Line 103">
          <a:extLst>
            <a:ext uri="{FF2B5EF4-FFF2-40B4-BE49-F238E27FC236}">
              <a16:creationId xmlns:a16="http://schemas.microsoft.com/office/drawing/2014/main" id="{00000000-0008-0000-0200-00001A000000}"/>
            </a:ext>
          </a:extLst>
        </xdr:cNvPr>
        <xdr:cNvSpPr>
          <a:spLocks noChangeShapeType="1"/>
        </xdr:cNvSpPr>
      </xdr:nvSpPr>
      <xdr:spPr bwMode="auto">
        <a:xfrm>
          <a:off x="523875" y="166592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120</xdr:row>
      <xdr:rowOff>104775</xdr:rowOff>
    </xdr:from>
    <xdr:to>
      <xdr:col>3</xdr:col>
      <xdr:colOff>38100</xdr:colOff>
      <xdr:row>120</xdr:row>
      <xdr:rowOff>104775</xdr:rowOff>
    </xdr:to>
    <xdr:sp macro="" textlink="">
      <xdr:nvSpPr>
        <xdr:cNvPr id="27" name="Line 103">
          <a:extLst>
            <a:ext uri="{FF2B5EF4-FFF2-40B4-BE49-F238E27FC236}">
              <a16:creationId xmlns:a16="http://schemas.microsoft.com/office/drawing/2014/main" id="{00000000-0008-0000-0200-00001B000000}"/>
            </a:ext>
          </a:extLst>
        </xdr:cNvPr>
        <xdr:cNvSpPr>
          <a:spLocks noChangeShapeType="1"/>
        </xdr:cNvSpPr>
      </xdr:nvSpPr>
      <xdr:spPr bwMode="auto">
        <a:xfrm>
          <a:off x="523875" y="168402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120</xdr:row>
      <xdr:rowOff>104775</xdr:rowOff>
    </xdr:from>
    <xdr:to>
      <xdr:col>3</xdr:col>
      <xdr:colOff>38100</xdr:colOff>
      <xdr:row>120</xdr:row>
      <xdr:rowOff>104775</xdr:rowOff>
    </xdr:to>
    <xdr:sp macro="" textlink="">
      <xdr:nvSpPr>
        <xdr:cNvPr id="28" name="Line 103">
          <a:extLst>
            <a:ext uri="{FF2B5EF4-FFF2-40B4-BE49-F238E27FC236}">
              <a16:creationId xmlns:a16="http://schemas.microsoft.com/office/drawing/2014/main" id="{00000000-0008-0000-0200-00001C000000}"/>
            </a:ext>
          </a:extLst>
        </xdr:cNvPr>
        <xdr:cNvSpPr>
          <a:spLocks noChangeShapeType="1"/>
        </xdr:cNvSpPr>
      </xdr:nvSpPr>
      <xdr:spPr bwMode="auto">
        <a:xfrm>
          <a:off x="523875" y="168402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121</xdr:row>
      <xdr:rowOff>104775</xdr:rowOff>
    </xdr:from>
    <xdr:to>
      <xdr:col>3</xdr:col>
      <xdr:colOff>38100</xdr:colOff>
      <xdr:row>121</xdr:row>
      <xdr:rowOff>104775</xdr:rowOff>
    </xdr:to>
    <xdr:sp macro="" textlink="">
      <xdr:nvSpPr>
        <xdr:cNvPr id="30" name="Line 103">
          <a:extLst>
            <a:ext uri="{FF2B5EF4-FFF2-40B4-BE49-F238E27FC236}">
              <a16:creationId xmlns:a16="http://schemas.microsoft.com/office/drawing/2014/main" id="{00000000-0008-0000-0200-00001E000000}"/>
            </a:ext>
          </a:extLst>
        </xdr:cNvPr>
        <xdr:cNvSpPr>
          <a:spLocks noChangeShapeType="1"/>
        </xdr:cNvSpPr>
      </xdr:nvSpPr>
      <xdr:spPr bwMode="auto">
        <a:xfrm>
          <a:off x="523875" y="170211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121</xdr:row>
      <xdr:rowOff>104775</xdr:rowOff>
    </xdr:from>
    <xdr:to>
      <xdr:col>3</xdr:col>
      <xdr:colOff>38100</xdr:colOff>
      <xdr:row>121</xdr:row>
      <xdr:rowOff>104775</xdr:rowOff>
    </xdr:to>
    <xdr:sp macro="" textlink="">
      <xdr:nvSpPr>
        <xdr:cNvPr id="31" name="Line 103">
          <a:extLst>
            <a:ext uri="{FF2B5EF4-FFF2-40B4-BE49-F238E27FC236}">
              <a16:creationId xmlns:a16="http://schemas.microsoft.com/office/drawing/2014/main" id="{00000000-0008-0000-0200-00001F000000}"/>
            </a:ext>
          </a:extLst>
        </xdr:cNvPr>
        <xdr:cNvSpPr>
          <a:spLocks noChangeShapeType="1"/>
        </xdr:cNvSpPr>
      </xdr:nvSpPr>
      <xdr:spPr bwMode="auto">
        <a:xfrm>
          <a:off x="523875" y="170211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38100</xdr:colOff>
      <xdr:row>121</xdr:row>
      <xdr:rowOff>104775</xdr:rowOff>
    </xdr:from>
    <xdr:to>
      <xdr:col>3</xdr:col>
      <xdr:colOff>38100</xdr:colOff>
      <xdr:row>121</xdr:row>
      <xdr:rowOff>104775</xdr:rowOff>
    </xdr:to>
    <xdr:sp macro="" textlink="">
      <xdr:nvSpPr>
        <xdr:cNvPr id="32" name="Line 103">
          <a:extLst>
            <a:ext uri="{FF2B5EF4-FFF2-40B4-BE49-F238E27FC236}">
              <a16:creationId xmlns:a16="http://schemas.microsoft.com/office/drawing/2014/main" id="{00000000-0008-0000-0200-000020000000}"/>
            </a:ext>
          </a:extLst>
        </xdr:cNvPr>
        <xdr:cNvSpPr>
          <a:spLocks noChangeShapeType="1"/>
        </xdr:cNvSpPr>
      </xdr:nvSpPr>
      <xdr:spPr bwMode="auto">
        <a:xfrm>
          <a:off x="523875" y="1702117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38100</xdr:colOff>
      <xdr:row>128</xdr:row>
      <xdr:rowOff>104775</xdr:rowOff>
    </xdr:from>
    <xdr:to>
      <xdr:col>16</xdr:col>
      <xdr:colOff>38100</xdr:colOff>
      <xdr:row>128</xdr:row>
      <xdr:rowOff>104775</xdr:rowOff>
    </xdr:to>
    <xdr:sp macro="" textlink="">
      <xdr:nvSpPr>
        <xdr:cNvPr id="34" name="Line 103">
          <a:extLst>
            <a:ext uri="{FF2B5EF4-FFF2-40B4-BE49-F238E27FC236}">
              <a16:creationId xmlns:a16="http://schemas.microsoft.com/office/drawing/2014/main" id="{00000000-0008-0000-0200-000022000000}"/>
            </a:ext>
          </a:extLst>
        </xdr:cNvPr>
        <xdr:cNvSpPr>
          <a:spLocks noChangeShapeType="1"/>
        </xdr:cNvSpPr>
      </xdr:nvSpPr>
      <xdr:spPr bwMode="auto">
        <a:xfrm>
          <a:off x="523875" y="166592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38100</xdr:colOff>
      <xdr:row>134</xdr:row>
      <xdr:rowOff>104775</xdr:rowOff>
    </xdr:from>
    <xdr:to>
      <xdr:col>16</xdr:col>
      <xdr:colOff>38100</xdr:colOff>
      <xdr:row>134</xdr:row>
      <xdr:rowOff>104775</xdr:rowOff>
    </xdr:to>
    <xdr:sp macro="" textlink="">
      <xdr:nvSpPr>
        <xdr:cNvPr id="50" name="Line 103">
          <a:extLst>
            <a:ext uri="{FF2B5EF4-FFF2-40B4-BE49-F238E27FC236}">
              <a16:creationId xmlns:a16="http://schemas.microsoft.com/office/drawing/2014/main" id="{00000000-0008-0000-0200-000032000000}"/>
            </a:ext>
          </a:extLst>
        </xdr:cNvPr>
        <xdr:cNvSpPr>
          <a:spLocks noChangeShapeType="1"/>
        </xdr:cNvSpPr>
      </xdr:nvSpPr>
      <xdr:spPr bwMode="auto">
        <a:xfrm>
          <a:off x="523875" y="16659225"/>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xdr:from>
          <xdr:col>7</xdr:col>
          <xdr:colOff>38100</xdr:colOff>
          <xdr:row>145</xdr:row>
          <xdr:rowOff>247650</xdr:rowOff>
        </xdr:from>
        <xdr:to>
          <xdr:col>16</xdr:col>
          <xdr:colOff>0</xdr:colOff>
          <xdr:row>146</xdr:row>
          <xdr:rowOff>180975</xdr:rowOff>
        </xdr:to>
        <xdr:sp macro="" textlink="">
          <xdr:nvSpPr>
            <xdr:cNvPr id="2354" name="Check Box 306" hidden="1">
              <a:extLst>
                <a:ext uri="{63B3BB69-23CF-44E3-9099-C40C66FF867C}">
                  <a14:compatExt spid="_x0000_s2354"/>
                </a:ext>
                <a:ext uri="{FF2B5EF4-FFF2-40B4-BE49-F238E27FC236}">
                  <a16:creationId xmlns:a16="http://schemas.microsoft.com/office/drawing/2014/main" id="{00000000-0008-0000-0200-000032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タイル(打込パネル含む）</a:t>
              </a:r>
            </a:p>
          </xdr:txBody>
        </xdr:sp>
        <xdr:clientData/>
      </xdr:twoCellAnchor>
    </mc:Choice>
    <mc:Fallback/>
  </mc:AlternateContent>
  <mc:AlternateContent xmlns:mc="http://schemas.openxmlformats.org/markup-compatibility/2006">
    <mc:Choice xmlns:a14="http://schemas.microsoft.com/office/drawing/2010/main" Requires="a14">
      <xdr:twoCellAnchor>
        <xdr:from>
          <xdr:col>16</xdr:col>
          <xdr:colOff>9525</xdr:colOff>
          <xdr:row>145</xdr:row>
          <xdr:rowOff>247650</xdr:rowOff>
        </xdr:from>
        <xdr:to>
          <xdr:col>19</xdr:col>
          <xdr:colOff>85725</xdr:colOff>
          <xdr:row>146</xdr:row>
          <xdr:rowOff>180975</xdr:rowOff>
        </xdr:to>
        <xdr:sp macro="" textlink="">
          <xdr:nvSpPr>
            <xdr:cNvPr id="2355" name="Check Box 307" hidden="1">
              <a:extLst>
                <a:ext uri="{63B3BB69-23CF-44E3-9099-C40C66FF867C}">
                  <a14:compatExt spid="_x0000_s2355"/>
                </a:ext>
                <a:ext uri="{FF2B5EF4-FFF2-40B4-BE49-F238E27FC236}">
                  <a16:creationId xmlns:a16="http://schemas.microsoft.com/office/drawing/2014/main" id="{00000000-0008-0000-0200-000033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石貼り</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123825</xdr:colOff>
          <xdr:row>145</xdr:row>
          <xdr:rowOff>247650</xdr:rowOff>
        </xdr:from>
        <xdr:to>
          <xdr:col>23</xdr:col>
          <xdr:colOff>19050</xdr:colOff>
          <xdr:row>146</xdr:row>
          <xdr:rowOff>180975</xdr:rowOff>
        </xdr:to>
        <xdr:sp macro="" textlink="">
          <xdr:nvSpPr>
            <xdr:cNvPr id="2356" name="Check Box 308" hidden="1">
              <a:extLst>
                <a:ext uri="{63B3BB69-23CF-44E3-9099-C40C66FF867C}">
                  <a14:compatExt spid="_x0000_s2356"/>
                </a:ext>
                <a:ext uri="{FF2B5EF4-FFF2-40B4-BE49-F238E27FC236}">
                  <a16:creationId xmlns:a16="http://schemas.microsoft.com/office/drawing/2014/main" id="{00000000-0008-0000-0200-000034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モルタル</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114300</xdr:colOff>
          <xdr:row>145</xdr:row>
          <xdr:rowOff>247650</xdr:rowOff>
        </xdr:from>
        <xdr:to>
          <xdr:col>27</xdr:col>
          <xdr:colOff>152400</xdr:colOff>
          <xdr:row>146</xdr:row>
          <xdr:rowOff>180975</xdr:rowOff>
        </xdr:to>
        <xdr:sp macro="" textlink="">
          <xdr:nvSpPr>
            <xdr:cNvPr id="2357" name="Check Box 309" hidden="1">
              <a:extLst>
                <a:ext uri="{63B3BB69-23CF-44E3-9099-C40C66FF867C}">
                  <a14:compatExt spid="_x0000_s2357"/>
                </a:ext>
                <a:ext uri="{FF2B5EF4-FFF2-40B4-BE49-F238E27FC236}">
                  <a16:creationId xmlns:a16="http://schemas.microsoft.com/office/drawing/2014/main" id="{00000000-0008-0000-0200-000035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打放し</a:t>
              </a:r>
            </a:p>
          </xdr:txBody>
        </xdr:sp>
        <xdr:clientData/>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145</xdr:row>
          <xdr:rowOff>247650</xdr:rowOff>
        </xdr:from>
        <xdr:to>
          <xdr:col>31</xdr:col>
          <xdr:colOff>104775</xdr:colOff>
          <xdr:row>146</xdr:row>
          <xdr:rowOff>180975</xdr:rowOff>
        </xdr:to>
        <xdr:sp macro="" textlink="">
          <xdr:nvSpPr>
            <xdr:cNvPr id="2358" name="Check Box 310" hidden="1">
              <a:extLst>
                <a:ext uri="{63B3BB69-23CF-44E3-9099-C40C66FF867C}">
                  <a14:compatExt spid="_x0000_s2358"/>
                </a:ext>
                <a:ext uri="{FF2B5EF4-FFF2-40B4-BE49-F238E27FC236}">
                  <a16:creationId xmlns:a16="http://schemas.microsoft.com/office/drawing/2014/main" id="{00000000-0008-0000-0200-000036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パネル等</a:t>
              </a:r>
            </a:p>
          </xdr:txBody>
        </xdr:sp>
        <xdr:clientData/>
      </xdr:twoCellAnchor>
    </mc:Choice>
    <mc:Fallback/>
  </mc:AlternateContent>
  <mc:AlternateContent xmlns:mc="http://schemas.openxmlformats.org/markup-compatibility/2006">
    <mc:Choice xmlns:a14="http://schemas.microsoft.com/office/drawing/2010/main" Requires="a14">
      <xdr:twoCellAnchor>
        <xdr:from>
          <xdr:col>31</xdr:col>
          <xdr:colOff>104775</xdr:colOff>
          <xdr:row>145</xdr:row>
          <xdr:rowOff>247650</xdr:rowOff>
        </xdr:from>
        <xdr:to>
          <xdr:col>35</xdr:col>
          <xdr:colOff>85725</xdr:colOff>
          <xdr:row>146</xdr:row>
          <xdr:rowOff>180975</xdr:rowOff>
        </xdr:to>
        <xdr:sp macro="" textlink="">
          <xdr:nvSpPr>
            <xdr:cNvPr id="2359" name="Check Box 311" hidden="1">
              <a:extLst>
                <a:ext uri="{63B3BB69-23CF-44E3-9099-C40C66FF867C}">
                  <a14:compatExt spid="_x0000_s2359"/>
                </a:ext>
                <a:ext uri="{FF2B5EF4-FFF2-40B4-BE49-F238E27FC236}">
                  <a16:creationId xmlns:a16="http://schemas.microsoft.com/office/drawing/2014/main" id="{00000000-0008-0000-0200-0000370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twoCellAnchor>
    <xdr:from>
      <xdr:col>129</xdr:col>
      <xdr:colOff>38100</xdr:colOff>
      <xdr:row>173</xdr:row>
      <xdr:rowOff>66675</xdr:rowOff>
    </xdr:from>
    <xdr:to>
      <xdr:col>162</xdr:col>
      <xdr:colOff>104775</xdr:colOff>
      <xdr:row>192</xdr:row>
      <xdr:rowOff>190500</xdr:rowOff>
    </xdr:to>
    <xdr:sp macro="" textlink="">
      <xdr:nvSpPr>
        <xdr:cNvPr id="3" name="角丸四角形吹き出し 3">
          <a:extLst>
            <a:ext uri="{FF2B5EF4-FFF2-40B4-BE49-F238E27FC236}">
              <a16:creationId xmlns:a16="http://schemas.microsoft.com/office/drawing/2014/main" id="{00000000-0008-0000-0200-000003000000}"/>
            </a:ext>
          </a:extLst>
        </xdr:cNvPr>
        <xdr:cNvSpPr/>
      </xdr:nvSpPr>
      <xdr:spPr>
        <a:xfrm>
          <a:off x="7877175" y="23993475"/>
          <a:ext cx="5410200" cy="2066925"/>
        </a:xfrm>
        <a:prstGeom prst="wedgeRoundRectCallout">
          <a:avLst>
            <a:gd name="adj1" fmla="val -57932"/>
            <a:gd name="adj2" fmla="val -9781"/>
            <a:gd name="adj3" fmla="val 16667"/>
          </a:avLst>
        </a:prstGeom>
        <a:solidFill>
          <a:srgbClr val="FFFF00"/>
        </a:solidFill>
        <a:ln w="69850" cmpd="thickThi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【2.</a:t>
          </a:r>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調査の状況</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　ロ．指摘の概要欄には</a:t>
          </a:r>
          <a:endPar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　</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2-(11)</a:t>
          </a:r>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　外壁全面打診等調査未実施</a:t>
          </a:r>
          <a:endPar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　など指摘の概要を記載してください。</a:t>
          </a:r>
          <a:endPar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endParaRPr>
        </a:p>
        <a:p>
          <a:endPar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ja-JP" altLang="en-US" sz="1100" b="1">
              <a:solidFill>
                <a:srgbClr val="FF0000"/>
              </a:solidFill>
              <a:effectLst/>
              <a:latin typeface="游ゴシック" panose="020B0400000000000000" pitchFamily="50" charset="-128"/>
              <a:ea typeface="游ゴシック" panose="020B0400000000000000" pitchFamily="50" charset="-128"/>
              <a:cs typeface="+mn-cs"/>
            </a:rPr>
            <a:t>要是正項目が多く枠内に収まらない場合は、</a:t>
          </a:r>
          <a:endParaRPr kumimoji="1" lang="en-US" altLang="ja-JP" sz="1100" b="1">
            <a:solidFill>
              <a:srgbClr val="FF0000"/>
            </a:solidFill>
            <a:effectLst/>
            <a:latin typeface="游ゴシック" panose="020B0400000000000000" pitchFamily="50" charset="-128"/>
            <a:ea typeface="游ゴシック" panose="020B0400000000000000" pitchFamily="50" charset="-128"/>
            <a:cs typeface="+mn-cs"/>
          </a:endParaRPr>
        </a:p>
        <a:p>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セルの高さを調整するか、該当する調査結果表の番号のみの記載でも結構です。</a:t>
          </a:r>
          <a:endPar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endParaRPr>
        </a:p>
        <a:p>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例）</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2-(11)</a:t>
          </a:r>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2-(13)</a:t>
          </a:r>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a:t>
          </a:r>
          <a:r>
            <a:rPr kumimoji="1" lang="en-US" altLang="ja-JP" sz="1100" b="1">
              <a:solidFill>
                <a:sysClr val="windowText" lastClr="000000"/>
              </a:solidFill>
              <a:effectLst/>
              <a:latin typeface="游ゴシック" panose="020B0400000000000000" pitchFamily="50" charset="-128"/>
              <a:ea typeface="游ゴシック" panose="020B0400000000000000" pitchFamily="50" charset="-128"/>
              <a:cs typeface="+mn-cs"/>
            </a:rPr>
            <a:t>2-(14)</a:t>
          </a:r>
          <a:r>
            <a:rPr kumimoji="1" lang="ja-JP" altLang="en-US" sz="1100" b="1">
              <a:solidFill>
                <a:sysClr val="windowText" lastClr="000000"/>
              </a:solidFill>
              <a:effectLst/>
              <a:latin typeface="游ゴシック" panose="020B0400000000000000" pitchFamily="50" charset="-128"/>
              <a:ea typeface="游ゴシック" panose="020B0400000000000000" pitchFamily="50" charset="-128"/>
              <a:cs typeface="+mn-cs"/>
            </a:rPr>
            <a:t>　など</a:t>
          </a:r>
          <a:endParaRPr lang="ja-JP" altLang="ja-JP" sz="1100">
            <a:solidFill>
              <a:sysClr val="windowText" lastClr="000000"/>
            </a:solidFill>
            <a:effectLst/>
            <a:latin typeface="游ゴシック" panose="020B0400000000000000" pitchFamily="50" charset="-128"/>
            <a:ea typeface="游ゴシック" panose="020B0400000000000000" pitchFamily="50"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6" Type="http://schemas.openxmlformats.org/officeDocument/2006/relationships/ctrlProp" Target="../ctrlProps/ctrlProp2.xml"/><Relationship Id="rId11" Type="http://schemas.openxmlformats.org/officeDocument/2006/relationships/comments" Target="../comments1.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27"/>
  <sheetViews>
    <sheetView showGridLines="0" showRowColHeaders="0" tabSelected="1" zoomScale="130" zoomScaleNormal="130" zoomScaleSheetLayoutView="145" workbookViewId="0">
      <selection activeCell="H2" sqref="H2"/>
    </sheetView>
  </sheetViews>
  <sheetFormatPr defaultColWidth="8.875" defaultRowHeight="13.5"/>
  <cols>
    <col min="1" max="1" width="4" style="25" customWidth="1"/>
    <col min="2" max="4" width="7.625" style="25" customWidth="1"/>
    <col min="5" max="9" width="8.875" style="25"/>
    <col min="10" max="10" width="28.25" style="25" customWidth="1"/>
    <col min="11" max="11" width="18.125" style="25" customWidth="1"/>
    <col min="12" max="16384" width="8.875" style="25"/>
  </cols>
  <sheetData>
    <row r="1" spans="1:6">
      <c r="A1" s="167" t="s">
        <v>478</v>
      </c>
      <c r="B1" s="167"/>
      <c r="C1" s="167"/>
      <c r="D1" s="167"/>
      <c r="E1" s="167"/>
      <c r="F1" s="167"/>
    </row>
    <row r="2" spans="1:6" ht="22.5" customHeight="1">
      <c r="A2" s="168" t="s">
        <v>477</v>
      </c>
      <c r="B2" s="169"/>
      <c r="C2" s="169"/>
      <c r="D2" s="169"/>
      <c r="E2" s="169"/>
      <c r="F2" s="170"/>
    </row>
    <row r="3" spans="1:6" ht="13.5" customHeight="1">
      <c r="A3" s="27"/>
    </row>
    <row r="4" spans="1:6" ht="15" customHeight="1">
      <c r="A4" s="171" t="s">
        <v>489</v>
      </c>
      <c r="B4" s="172"/>
      <c r="C4" s="172"/>
      <c r="D4" s="173"/>
    </row>
    <row r="5" spans="1:6">
      <c r="B5" s="25" t="s">
        <v>490</v>
      </c>
    </row>
    <row r="6" spans="1:6">
      <c r="B6" s="25" t="s">
        <v>491</v>
      </c>
    </row>
    <row r="7" spans="1:6" ht="13.5" customHeight="1"/>
    <row r="8" spans="1:6" ht="15" customHeight="1">
      <c r="A8" s="171" t="s">
        <v>492</v>
      </c>
      <c r="B8" s="172"/>
      <c r="C8" s="172"/>
      <c r="D8" s="173"/>
    </row>
    <row r="9" spans="1:6">
      <c r="A9" s="27"/>
      <c r="B9" s="25" t="s">
        <v>493</v>
      </c>
    </row>
    <row r="10" spans="1:6">
      <c r="A10" s="27"/>
      <c r="B10" s="25" t="s">
        <v>514</v>
      </c>
    </row>
    <row r="11" spans="1:6">
      <c r="A11" s="27"/>
      <c r="B11" s="25" t="s">
        <v>527</v>
      </c>
    </row>
    <row r="12" spans="1:6">
      <c r="A12" s="27"/>
      <c r="B12" s="25" t="s">
        <v>494</v>
      </c>
    </row>
    <row r="13" spans="1:6">
      <c r="B13" s="25" t="s">
        <v>495</v>
      </c>
    </row>
    <row r="14" spans="1:6">
      <c r="B14" s="28" t="s">
        <v>515</v>
      </c>
    </row>
    <row r="15" spans="1:6" ht="13.5" customHeight="1"/>
    <row r="16" spans="1:6" ht="15" customHeight="1">
      <c r="A16" s="33" t="s">
        <v>496</v>
      </c>
      <c r="B16" s="34"/>
      <c r="C16" s="34"/>
      <c r="D16" s="35"/>
    </row>
    <row r="17" spans="1:8">
      <c r="A17" s="27"/>
      <c r="B17" s="25" t="s">
        <v>511</v>
      </c>
    </row>
    <row r="18" spans="1:8">
      <c r="A18" s="27"/>
      <c r="B18" s="25" t="s">
        <v>512</v>
      </c>
    </row>
    <row r="19" spans="1:8">
      <c r="B19" s="25" t="s">
        <v>513</v>
      </c>
    </row>
    <row r="20" spans="1:8">
      <c r="B20" s="25" t="s">
        <v>526</v>
      </c>
    </row>
    <row r="21" spans="1:8">
      <c r="B21" s="25" t="s">
        <v>497</v>
      </c>
    </row>
    <row r="22" spans="1:8">
      <c r="B22" s="25" t="s">
        <v>516</v>
      </c>
    </row>
    <row r="23" spans="1:8" ht="13.5" customHeight="1">
      <c r="B23" s="25" t="s">
        <v>530</v>
      </c>
    </row>
    <row r="24" spans="1:8" ht="17.25">
      <c r="A24" s="26"/>
    </row>
    <row r="25" spans="1:8" ht="14.25">
      <c r="A25" s="33" t="s">
        <v>525</v>
      </c>
      <c r="B25" s="34"/>
      <c r="C25" s="34"/>
      <c r="D25" s="35"/>
    </row>
    <row r="26" spans="1:8">
      <c r="B26" s="25" t="s">
        <v>524</v>
      </c>
      <c r="G26" s="39"/>
      <c r="H26" s="25" t="s">
        <v>528</v>
      </c>
    </row>
    <row r="27" spans="1:8">
      <c r="B27" s="38" t="s">
        <v>529</v>
      </c>
    </row>
  </sheetData>
  <sheetProtection selectLockedCells="1" selectUnlockedCells="1"/>
  <mergeCells count="4">
    <mergeCell ref="A1:F1"/>
    <mergeCell ref="A2:F2"/>
    <mergeCell ref="A4:D4"/>
    <mergeCell ref="A8:D8"/>
  </mergeCells>
  <phoneticPr fontId="2"/>
  <pageMargins left="0.78740157480314965" right="0.39370078740157483" top="0.59055118110236227" bottom="0.39370078740157483" header="0.51181102362204722" footer="0.31496062992125984"/>
  <pageSetup paperSize="9" orientation="landscape" r:id="rId1"/>
  <headerFooter alignWithMargins="0"/>
  <rowBreaks count="1" manualBreakCount="1">
    <brk id="53" max="4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V131"/>
  <sheetViews>
    <sheetView showGridLines="0" zoomScale="130" zoomScaleNormal="130" zoomScaleSheetLayoutView="115" workbookViewId="0">
      <selection activeCell="BQ9" sqref="BQ9"/>
    </sheetView>
  </sheetViews>
  <sheetFormatPr defaultColWidth="1.875" defaultRowHeight="12.75" customHeight="1"/>
  <cols>
    <col min="1" max="25" width="1.875" style="5" customWidth="1"/>
    <col min="26" max="26" width="1.75" style="5" customWidth="1"/>
    <col min="27" max="28" width="1.875" style="5" customWidth="1"/>
    <col min="29" max="16384" width="1.875" style="5"/>
  </cols>
  <sheetData>
    <row r="1" spans="1:48" ht="15" customHeight="1">
      <c r="A1" s="53" t="s">
        <v>449</v>
      </c>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row>
    <row r="2" spans="1:48" ht="15" customHeight="1">
      <c r="A2" s="53" t="s">
        <v>450</v>
      </c>
      <c r="B2" s="53"/>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row>
    <row r="3" spans="1:48" ht="15" customHeight="1">
      <c r="A3" s="53"/>
      <c r="B3" s="176" t="s">
        <v>533</v>
      </c>
      <c r="C3" s="176"/>
      <c r="D3" s="53" t="s">
        <v>534</v>
      </c>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row>
    <row r="4" spans="1:48" ht="15" customHeight="1">
      <c r="A4" s="53"/>
      <c r="B4" s="176" t="s">
        <v>535</v>
      </c>
      <c r="C4" s="176"/>
      <c r="D4" s="53" t="s">
        <v>536</v>
      </c>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row>
    <row r="5" spans="1:48" ht="16.149999999999999" customHeight="1">
      <c r="A5" s="53"/>
      <c r="B5" s="174" t="s">
        <v>537</v>
      </c>
      <c r="C5" s="174"/>
      <c r="D5" s="53" t="s">
        <v>538</v>
      </c>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row>
    <row r="6" spans="1:48" ht="15" customHeight="1">
      <c r="A6" s="53" t="s">
        <v>451</v>
      </c>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row>
    <row r="7" spans="1:48" ht="15" customHeight="1">
      <c r="A7" s="53"/>
      <c r="B7" s="176" t="s">
        <v>533</v>
      </c>
      <c r="C7" s="176"/>
      <c r="D7" s="53" t="s">
        <v>539</v>
      </c>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row>
    <row r="8" spans="1:48" ht="25.9" customHeight="1">
      <c r="A8" s="53"/>
      <c r="B8" s="176" t="s">
        <v>535</v>
      </c>
      <c r="C8" s="176"/>
      <c r="D8" s="175" t="s">
        <v>541</v>
      </c>
      <c r="E8" s="175"/>
      <c r="F8" s="175"/>
      <c r="G8" s="175"/>
      <c r="H8" s="175"/>
      <c r="I8" s="175"/>
      <c r="J8" s="175"/>
      <c r="K8" s="175"/>
      <c r="L8" s="175"/>
      <c r="M8" s="175"/>
      <c r="N8" s="175"/>
      <c r="O8" s="175"/>
      <c r="P8" s="175"/>
      <c r="Q8" s="175"/>
      <c r="R8" s="175"/>
      <c r="S8" s="175"/>
      <c r="T8" s="175"/>
      <c r="U8" s="175"/>
      <c r="V8" s="175"/>
      <c r="W8" s="175"/>
      <c r="X8" s="175"/>
      <c r="Y8" s="175"/>
      <c r="Z8" s="175"/>
      <c r="AA8" s="175"/>
      <c r="AB8" s="175"/>
      <c r="AC8" s="175"/>
      <c r="AD8" s="175"/>
      <c r="AE8" s="175"/>
      <c r="AF8" s="175"/>
      <c r="AG8" s="175"/>
      <c r="AH8" s="175"/>
      <c r="AI8" s="175"/>
      <c r="AJ8" s="175"/>
      <c r="AK8" s="175"/>
      <c r="AL8" s="175"/>
      <c r="AM8" s="175"/>
      <c r="AN8" s="175"/>
      <c r="AO8" s="175"/>
      <c r="AP8" s="175"/>
      <c r="AQ8" s="175"/>
      <c r="AR8" s="175"/>
      <c r="AS8" s="175"/>
      <c r="AT8" s="175"/>
      <c r="AU8" s="175"/>
      <c r="AV8" s="175"/>
    </row>
    <row r="9" spans="1:48" ht="25.9" customHeight="1">
      <c r="A9" s="53"/>
      <c r="B9" s="174" t="s">
        <v>540</v>
      </c>
      <c r="C9" s="174"/>
      <c r="D9" s="175" t="s">
        <v>543</v>
      </c>
      <c r="E9" s="175"/>
      <c r="F9" s="175"/>
      <c r="G9" s="175"/>
      <c r="H9" s="175"/>
      <c r="I9" s="175"/>
      <c r="J9" s="175"/>
      <c r="K9" s="175"/>
      <c r="L9" s="175"/>
      <c r="M9" s="175"/>
      <c r="N9" s="175"/>
      <c r="O9" s="175"/>
      <c r="P9" s="175"/>
      <c r="Q9" s="175"/>
      <c r="R9" s="175"/>
      <c r="S9" s="175"/>
      <c r="T9" s="175"/>
      <c r="U9" s="175"/>
      <c r="V9" s="175"/>
      <c r="W9" s="175"/>
      <c r="X9" s="175"/>
      <c r="Y9" s="175"/>
      <c r="Z9" s="175"/>
      <c r="AA9" s="175"/>
      <c r="AB9" s="175"/>
      <c r="AC9" s="175"/>
      <c r="AD9" s="175"/>
      <c r="AE9" s="175"/>
      <c r="AF9" s="175"/>
      <c r="AG9" s="175"/>
      <c r="AH9" s="175"/>
      <c r="AI9" s="175"/>
      <c r="AJ9" s="175"/>
      <c r="AK9" s="175"/>
      <c r="AL9" s="175"/>
      <c r="AM9" s="175"/>
      <c r="AN9" s="175"/>
      <c r="AO9" s="175"/>
      <c r="AP9" s="175"/>
      <c r="AQ9" s="175"/>
      <c r="AR9" s="175"/>
      <c r="AS9" s="175"/>
      <c r="AT9" s="175"/>
      <c r="AU9" s="175"/>
      <c r="AV9" s="175"/>
    </row>
    <row r="10" spans="1:48" ht="25.5" customHeight="1">
      <c r="A10" s="53"/>
      <c r="B10" s="174" t="s">
        <v>542</v>
      </c>
      <c r="C10" s="174"/>
      <c r="D10" s="175" t="s">
        <v>545</v>
      </c>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row>
    <row r="11" spans="1:48" ht="25.9" customHeight="1">
      <c r="A11" s="53"/>
      <c r="B11" s="174" t="s">
        <v>544</v>
      </c>
      <c r="C11" s="174"/>
      <c r="D11" s="175" t="s">
        <v>547</v>
      </c>
      <c r="E11" s="175"/>
      <c r="F11" s="175"/>
      <c r="G11" s="175"/>
      <c r="H11" s="175"/>
      <c r="I11" s="175"/>
      <c r="J11" s="175"/>
      <c r="K11" s="175"/>
      <c r="L11" s="175"/>
      <c r="M11" s="175"/>
      <c r="N11" s="175"/>
      <c r="O11" s="175"/>
      <c r="P11" s="175"/>
      <c r="Q11" s="175"/>
      <c r="R11" s="175"/>
      <c r="S11" s="175"/>
      <c r="T11" s="175"/>
      <c r="U11" s="175"/>
      <c r="V11" s="175"/>
      <c r="W11" s="175"/>
      <c r="X11" s="175"/>
      <c r="Y11" s="175"/>
      <c r="Z11" s="175"/>
      <c r="AA11" s="175"/>
      <c r="AB11" s="175"/>
      <c r="AC11" s="175"/>
      <c r="AD11" s="175"/>
      <c r="AE11" s="175"/>
      <c r="AF11" s="175"/>
      <c r="AG11" s="175"/>
      <c r="AH11" s="175"/>
      <c r="AI11" s="175"/>
      <c r="AJ11" s="175"/>
      <c r="AK11" s="175"/>
      <c r="AL11" s="175"/>
      <c r="AM11" s="175"/>
      <c r="AN11" s="175"/>
      <c r="AO11" s="175"/>
      <c r="AP11" s="175"/>
      <c r="AQ11" s="175"/>
      <c r="AR11" s="175"/>
      <c r="AS11" s="175"/>
      <c r="AT11" s="175"/>
      <c r="AU11" s="175"/>
      <c r="AV11" s="175"/>
    </row>
    <row r="12" spans="1:48" ht="25.9" customHeight="1">
      <c r="A12" s="53"/>
      <c r="B12" s="174" t="s">
        <v>546</v>
      </c>
      <c r="C12" s="174"/>
      <c r="D12" s="175" t="s">
        <v>549</v>
      </c>
      <c r="E12" s="175"/>
      <c r="F12" s="175"/>
      <c r="G12" s="175"/>
      <c r="H12" s="175"/>
      <c r="I12" s="175"/>
      <c r="J12" s="175"/>
      <c r="K12" s="175"/>
      <c r="L12" s="175"/>
      <c r="M12" s="175"/>
      <c r="N12" s="175"/>
      <c r="O12" s="175"/>
      <c r="P12" s="175"/>
      <c r="Q12" s="175"/>
      <c r="R12" s="175"/>
      <c r="S12" s="175"/>
      <c r="T12" s="175"/>
      <c r="U12" s="175"/>
      <c r="V12" s="175"/>
      <c r="W12" s="175"/>
      <c r="X12" s="175"/>
      <c r="Y12" s="175"/>
      <c r="Z12" s="175"/>
      <c r="AA12" s="175"/>
      <c r="AB12" s="175"/>
      <c r="AC12" s="175"/>
      <c r="AD12" s="175"/>
      <c r="AE12" s="175"/>
      <c r="AF12" s="175"/>
      <c r="AG12" s="175"/>
      <c r="AH12" s="175"/>
      <c r="AI12" s="175"/>
      <c r="AJ12" s="175"/>
      <c r="AK12" s="175"/>
      <c r="AL12" s="175"/>
      <c r="AM12" s="175"/>
      <c r="AN12" s="175"/>
      <c r="AO12" s="175"/>
      <c r="AP12" s="175"/>
      <c r="AQ12" s="175"/>
      <c r="AR12" s="175"/>
      <c r="AS12" s="175"/>
      <c r="AT12" s="175"/>
      <c r="AU12" s="175"/>
      <c r="AV12" s="175"/>
    </row>
    <row r="13" spans="1:48" ht="65.099999999999994" customHeight="1">
      <c r="A13" s="53"/>
      <c r="B13" s="174" t="s">
        <v>548</v>
      </c>
      <c r="C13" s="174"/>
      <c r="D13" s="175" t="s">
        <v>551</v>
      </c>
      <c r="E13" s="175"/>
      <c r="F13" s="175"/>
      <c r="G13" s="175"/>
      <c r="H13" s="175"/>
      <c r="I13" s="175"/>
      <c r="J13" s="175"/>
      <c r="K13" s="175"/>
      <c r="L13" s="175"/>
      <c r="M13" s="175"/>
      <c r="N13" s="175"/>
      <c r="O13" s="175"/>
      <c r="P13" s="175"/>
      <c r="Q13" s="175"/>
      <c r="R13" s="175"/>
      <c r="S13" s="175"/>
      <c r="T13" s="175"/>
      <c r="U13" s="175"/>
      <c r="V13" s="175"/>
      <c r="W13" s="175"/>
      <c r="X13" s="175"/>
      <c r="Y13" s="175"/>
      <c r="Z13" s="175"/>
      <c r="AA13" s="175"/>
      <c r="AB13" s="175"/>
      <c r="AC13" s="175"/>
      <c r="AD13" s="175"/>
      <c r="AE13" s="175"/>
      <c r="AF13" s="175"/>
      <c r="AG13" s="175"/>
      <c r="AH13" s="175"/>
      <c r="AI13" s="175"/>
      <c r="AJ13" s="175"/>
      <c r="AK13" s="175"/>
      <c r="AL13" s="175"/>
      <c r="AM13" s="175"/>
      <c r="AN13" s="175"/>
      <c r="AO13" s="175"/>
      <c r="AP13" s="175"/>
      <c r="AQ13" s="175"/>
      <c r="AR13" s="175"/>
      <c r="AS13" s="175"/>
      <c r="AT13" s="175"/>
      <c r="AU13" s="175"/>
      <c r="AV13" s="175"/>
    </row>
    <row r="14" spans="1:48" ht="15" customHeight="1">
      <c r="A14" s="53"/>
      <c r="B14" s="174" t="s">
        <v>550</v>
      </c>
      <c r="C14" s="174"/>
      <c r="D14" s="53" t="s">
        <v>553</v>
      </c>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row>
    <row r="15" spans="1:48" ht="35.1" customHeight="1">
      <c r="A15" s="54"/>
      <c r="B15" s="176" t="s">
        <v>552</v>
      </c>
      <c r="C15" s="176"/>
      <c r="D15" s="179" t="s">
        <v>555</v>
      </c>
      <c r="E15" s="179"/>
      <c r="F15" s="179"/>
      <c r="G15" s="179"/>
      <c r="H15" s="179"/>
      <c r="I15" s="179"/>
      <c r="J15" s="179"/>
      <c r="K15" s="179"/>
      <c r="L15" s="179"/>
      <c r="M15" s="179"/>
      <c r="N15" s="179"/>
      <c r="O15" s="179"/>
      <c r="P15" s="179"/>
      <c r="Q15" s="179"/>
      <c r="R15" s="179"/>
      <c r="S15" s="179"/>
      <c r="T15" s="179"/>
      <c r="U15" s="179"/>
      <c r="V15" s="179"/>
      <c r="W15" s="179"/>
      <c r="X15" s="179"/>
      <c r="Y15" s="179"/>
      <c r="Z15" s="179"/>
      <c r="AA15" s="179"/>
      <c r="AB15" s="179"/>
      <c r="AC15" s="179"/>
      <c r="AD15" s="179"/>
      <c r="AE15" s="179"/>
      <c r="AF15" s="179"/>
      <c r="AG15" s="179"/>
      <c r="AH15" s="179"/>
      <c r="AI15" s="179"/>
      <c r="AJ15" s="179"/>
      <c r="AK15" s="179"/>
      <c r="AL15" s="179"/>
      <c r="AM15" s="179"/>
      <c r="AN15" s="179"/>
      <c r="AO15" s="179"/>
      <c r="AP15" s="179"/>
      <c r="AQ15" s="179"/>
      <c r="AR15" s="179"/>
      <c r="AS15" s="179"/>
      <c r="AT15" s="179"/>
      <c r="AU15" s="179"/>
      <c r="AV15" s="179"/>
    </row>
    <row r="16" spans="1:48" ht="15" customHeight="1">
      <c r="A16" s="53"/>
      <c r="B16" s="178" t="s">
        <v>554</v>
      </c>
      <c r="C16" s="178"/>
      <c r="D16" s="53" t="s">
        <v>557</v>
      </c>
      <c r="E16" s="53"/>
      <c r="F16" s="53"/>
      <c r="G16" s="53"/>
      <c r="H16" s="53"/>
      <c r="I16" s="53"/>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row>
    <row r="17" spans="1:48" ht="15" customHeight="1">
      <c r="A17" s="53" t="s">
        <v>452</v>
      </c>
      <c r="B17" s="53"/>
      <c r="C17" s="53"/>
      <c r="D17" s="53"/>
      <c r="E17" s="53"/>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row>
    <row r="18" spans="1:48" ht="15.6" customHeight="1">
      <c r="A18" s="53"/>
      <c r="B18" s="176" t="s">
        <v>558</v>
      </c>
      <c r="C18" s="176"/>
      <c r="D18" s="53" t="s">
        <v>559</v>
      </c>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row>
    <row r="19" spans="1:48" ht="52.35" customHeight="1">
      <c r="A19" s="53"/>
      <c r="B19" s="174" t="s">
        <v>560</v>
      </c>
      <c r="C19" s="174"/>
      <c r="D19" s="175" t="s">
        <v>561</v>
      </c>
      <c r="E19" s="175"/>
      <c r="F19" s="175"/>
      <c r="G19" s="175"/>
      <c r="H19" s="175"/>
      <c r="I19" s="175"/>
      <c r="J19" s="175"/>
      <c r="K19" s="175"/>
      <c r="L19" s="175"/>
      <c r="M19" s="175"/>
      <c r="N19" s="175"/>
      <c r="O19" s="175"/>
      <c r="P19" s="175"/>
      <c r="Q19" s="175"/>
      <c r="R19" s="175"/>
      <c r="S19" s="175"/>
      <c r="T19" s="175"/>
      <c r="U19" s="175"/>
      <c r="V19" s="175"/>
      <c r="W19" s="175"/>
      <c r="X19" s="175"/>
      <c r="Y19" s="175"/>
      <c r="Z19" s="175"/>
      <c r="AA19" s="175"/>
      <c r="AB19" s="175"/>
      <c r="AC19" s="175"/>
      <c r="AD19" s="175"/>
      <c r="AE19" s="175"/>
      <c r="AF19" s="175"/>
      <c r="AG19" s="175"/>
      <c r="AH19" s="175"/>
      <c r="AI19" s="175"/>
      <c r="AJ19" s="175"/>
      <c r="AK19" s="175"/>
      <c r="AL19" s="175"/>
      <c r="AM19" s="175"/>
      <c r="AN19" s="175"/>
      <c r="AO19" s="175"/>
      <c r="AP19" s="175"/>
      <c r="AQ19" s="175"/>
      <c r="AR19" s="175"/>
      <c r="AS19" s="175"/>
      <c r="AT19" s="175"/>
      <c r="AU19" s="175"/>
      <c r="AV19" s="175"/>
    </row>
    <row r="20" spans="1:48" ht="15" customHeight="1">
      <c r="A20" s="53"/>
      <c r="B20" s="176" t="s">
        <v>562</v>
      </c>
      <c r="C20" s="176"/>
      <c r="D20" s="53" t="s">
        <v>563</v>
      </c>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row>
    <row r="21" spans="1:48" ht="25.9" customHeight="1">
      <c r="A21" s="53"/>
      <c r="B21" s="174" t="s">
        <v>564</v>
      </c>
      <c r="C21" s="174"/>
      <c r="D21" s="175" t="s">
        <v>565</v>
      </c>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175"/>
      <c r="AO21" s="175"/>
      <c r="AP21" s="175"/>
      <c r="AQ21" s="175"/>
      <c r="AR21" s="175"/>
      <c r="AS21" s="175"/>
      <c r="AT21" s="175"/>
      <c r="AU21" s="175"/>
      <c r="AV21" s="175"/>
    </row>
    <row r="22" spans="1:48" ht="41.1" customHeight="1">
      <c r="A22" s="53"/>
      <c r="B22" s="174" t="s">
        <v>566</v>
      </c>
      <c r="C22" s="174"/>
      <c r="D22" s="175" t="s">
        <v>567</v>
      </c>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175"/>
      <c r="AO22" s="175"/>
      <c r="AP22" s="175"/>
      <c r="AQ22" s="175"/>
      <c r="AR22" s="175"/>
      <c r="AS22" s="175"/>
      <c r="AT22" s="175"/>
      <c r="AU22" s="175"/>
      <c r="AV22" s="175"/>
    </row>
    <row r="23" spans="1:48" ht="15" customHeight="1">
      <c r="A23" s="53"/>
      <c r="B23" s="176" t="s">
        <v>568</v>
      </c>
      <c r="C23" s="176"/>
      <c r="D23" s="53" t="s">
        <v>569</v>
      </c>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row>
    <row r="24" spans="1:48" ht="165" customHeight="1">
      <c r="A24" s="53"/>
      <c r="B24" s="174" t="s">
        <v>570</v>
      </c>
      <c r="C24" s="174"/>
      <c r="D24" s="175" t="s">
        <v>666</v>
      </c>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175"/>
      <c r="AO24" s="175"/>
      <c r="AP24" s="175"/>
      <c r="AQ24" s="175"/>
      <c r="AR24" s="175"/>
      <c r="AS24" s="175"/>
      <c r="AT24" s="175"/>
      <c r="AU24" s="175"/>
      <c r="AV24" s="175"/>
    </row>
    <row r="25" spans="1:48" ht="51.6" customHeight="1">
      <c r="A25" s="53"/>
      <c r="B25" s="174" t="s">
        <v>571</v>
      </c>
      <c r="C25" s="174"/>
      <c r="D25" s="175" t="s">
        <v>572</v>
      </c>
      <c r="E25" s="175"/>
      <c r="F25" s="175"/>
      <c r="G25" s="175"/>
      <c r="H25" s="175"/>
      <c r="I25" s="175"/>
      <c r="J25" s="175"/>
      <c r="K25" s="175"/>
      <c r="L25" s="175"/>
      <c r="M25" s="175"/>
      <c r="N25" s="175"/>
      <c r="O25" s="175"/>
      <c r="P25" s="175"/>
      <c r="Q25" s="175"/>
      <c r="R25" s="175"/>
      <c r="S25" s="175"/>
      <c r="T25" s="175"/>
      <c r="U25" s="175"/>
      <c r="V25" s="175"/>
      <c r="W25" s="175"/>
      <c r="X25" s="175"/>
      <c r="Y25" s="175"/>
      <c r="Z25" s="175"/>
      <c r="AA25" s="175"/>
      <c r="AB25" s="175"/>
      <c r="AC25" s="175"/>
      <c r="AD25" s="175"/>
      <c r="AE25" s="175"/>
      <c r="AF25" s="175"/>
      <c r="AG25" s="175"/>
      <c r="AH25" s="175"/>
      <c r="AI25" s="175"/>
      <c r="AJ25" s="175"/>
      <c r="AK25" s="175"/>
      <c r="AL25" s="175"/>
      <c r="AM25" s="175"/>
      <c r="AN25" s="175"/>
      <c r="AO25" s="175"/>
      <c r="AP25" s="175"/>
      <c r="AQ25" s="175"/>
      <c r="AR25" s="175"/>
      <c r="AS25" s="175"/>
      <c r="AT25" s="175"/>
      <c r="AU25" s="175"/>
      <c r="AV25" s="175"/>
    </row>
    <row r="26" spans="1:48" ht="38.1" customHeight="1">
      <c r="A26" s="53"/>
      <c r="B26" s="174" t="s">
        <v>573</v>
      </c>
      <c r="C26" s="174"/>
      <c r="D26" s="175" t="s">
        <v>574</v>
      </c>
      <c r="E26" s="175"/>
      <c r="F26" s="175"/>
      <c r="G26" s="175"/>
      <c r="H26" s="175"/>
      <c r="I26" s="175"/>
      <c r="J26" s="175"/>
      <c r="K26" s="175"/>
      <c r="L26" s="175"/>
      <c r="M26" s="175"/>
      <c r="N26" s="175"/>
      <c r="O26" s="175"/>
      <c r="P26" s="175"/>
      <c r="Q26" s="175"/>
      <c r="R26" s="175"/>
      <c r="S26" s="175"/>
      <c r="T26" s="175"/>
      <c r="U26" s="175"/>
      <c r="V26" s="175"/>
      <c r="W26" s="175"/>
      <c r="X26" s="175"/>
      <c r="Y26" s="175"/>
      <c r="Z26" s="175"/>
      <c r="AA26" s="175"/>
      <c r="AB26" s="175"/>
      <c r="AC26" s="175"/>
      <c r="AD26" s="175"/>
      <c r="AE26" s="175"/>
      <c r="AF26" s="175"/>
      <c r="AG26" s="175"/>
      <c r="AH26" s="175"/>
      <c r="AI26" s="175"/>
      <c r="AJ26" s="175"/>
      <c r="AK26" s="175"/>
      <c r="AL26" s="175"/>
      <c r="AM26" s="175"/>
      <c r="AN26" s="175"/>
      <c r="AO26" s="175"/>
      <c r="AP26" s="175"/>
      <c r="AQ26" s="175"/>
      <c r="AR26" s="175"/>
      <c r="AS26" s="175"/>
      <c r="AT26" s="175"/>
      <c r="AU26" s="175"/>
      <c r="AV26" s="175"/>
    </row>
    <row r="27" spans="1:48" ht="40.9" customHeight="1">
      <c r="A27" s="53"/>
      <c r="B27" s="174" t="s">
        <v>554</v>
      </c>
      <c r="C27" s="174"/>
      <c r="D27" s="175" t="s">
        <v>575</v>
      </c>
      <c r="E27" s="175"/>
      <c r="F27" s="175"/>
      <c r="G27" s="175"/>
      <c r="H27" s="175"/>
      <c r="I27" s="175"/>
      <c r="J27" s="175"/>
      <c r="K27" s="175"/>
      <c r="L27" s="175"/>
      <c r="M27" s="175"/>
      <c r="N27" s="175"/>
      <c r="O27" s="175"/>
      <c r="P27" s="175"/>
      <c r="Q27" s="175"/>
      <c r="R27" s="175"/>
      <c r="S27" s="175"/>
      <c r="T27" s="175"/>
      <c r="U27" s="175"/>
      <c r="V27" s="175"/>
      <c r="W27" s="175"/>
      <c r="X27" s="175"/>
      <c r="Y27" s="175"/>
      <c r="Z27" s="175"/>
      <c r="AA27" s="175"/>
      <c r="AB27" s="175"/>
      <c r="AC27" s="175"/>
      <c r="AD27" s="175"/>
      <c r="AE27" s="175"/>
      <c r="AF27" s="175"/>
      <c r="AG27" s="175"/>
      <c r="AH27" s="175"/>
      <c r="AI27" s="175"/>
      <c r="AJ27" s="175"/>
      <c r="AK27" s="175"/>
      <c r="AL27" s="175"/>
      <c r="AM27" s="175"/>
      <c r="AN27" s="175"/>
      <c r="AO27" s="175"/>
      <c r="AP27" s="175"/>
      <c r="AQ27" s="175"/>
      <c r="AR27" s="175"/>
      <c r="AS27" s="175"/>
      <c r="AT27" s="175"/>
      <c r="AU27" s="175"/>
      <c r="AV27" s="175"/>
    </row>
    <row r="28" spans="1:48" ht="25.9" customHeight="1">
      <c r="A28" s="53"/>
      <c r="B28" s="174" t="s">
        <v>576</v>
      </c>
      <c r="C28" s="174"/>
      <c r="D28" s="175" t="s">
        <v>577</v>
      </c>
      <c r="E28" s="175"/>
      <c r="F28" s="175"/>
      <c r="G28" s="175"/>
      <c r="H28" s="175"/>
      <c r="I28" s="175"/>
      <c r="J28" s="175"/>
      <c r="K28" s="175"/>
      <c r="L28" s="175"/>
      <c r="M28" s="175"/>
      <c r="N28" s="175"/>
      <c r="O28" s="175"/>
      <c r="P28" s="175"/>
      <c r="Q28" s="175"/>
      <c r="R28" s="175"/>
      <c r="S28" s="175"/>
      <c r="T28" s="175"/>
      <c r="U28" s="175"/>
      <c r="V28" s="175"/>
      <c r="W28" s="175"/>
      <c r="X28" s="175"/>
      <c r="Y28" s="175"/>
      <c r="Z28" s="175"/>
      <c r="AA28" s="175"/>
      <c r="AB28" s="175"/>
      <c r="AC28" s="175"/>
      <c r="AD28" s="175"/>
      <c r="AE28" s="175"/>
      <c r="AF28" s="175"/>
      <c r="AG28" s="175"/>
      <c r="AH28" s="175"/>
      <c r="AI28" s="175"/>
      <c r="AJ28" s="175"/>
      <c r="AK28" s="175"/>
      <c r="AL28" s="175"/>
      <c r="AM28" s="175"/>
      <c r="AN28" s="175"/>
      <c r="AO28" s="175"/>
      <c r="AP28" s="175"/>
      <c r="AQ28" s="175"/>
      <c r="AR28" s="175"/>
      <c r="AS28" s="175"/>
      <c r="AT28" s="175"/>
      <c r="AU28" s="175"/>
      <c r="AV28" s="175"/>
    </row>
    <row r="29" spans="1:48" ht="12.6" customHeight="1">
      <c r="A29" s="53"/>
      <c r="B29" s="176" t="s">
        <v>578</v>
      </c>
      <c r="C29" s="176"/>
      <c r="D29" s="53" t="s">
        <v>579</v>
      </c>
      <c r="E29" s="53"/>
      <c r="F29" s="53"/>
      <c r="G29" s="53"/>
      <c r="H29" s="53"/>
      <c r="I29" s="53"/>
      <c r="J29" s="53"/>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c r="AS29" s="53"/>
      <c r="AT29" s="53"/>
      <c r="AU29" s="53"/>
      <c r="AV29" s="53"/>
    </row>
    <row r="30" spans="1:48" ht="25.9" customHeight="1">
      <c r="A30" s="53"/>
      <c r="B30" s="174" t="s">
        <v>580</v>
      </c>
      <c r="C30" s="174"/>
      <c r="D30" s="175" t="s">
        <v>581</v>
      </c>
      <c r="E30" s="175"/>
      <c r="F30" s="175"/>
      <c r="G30" s="175"/>
      <c r="H30" s="175"/>
      <c r="I30" s="175"/>
      <c r="J30" s="175"/>
      <c r="K30" s="175"/>
      <c r="L30" s="175"/>
      <c r="M30" s="175"/>
      <c r="N30" s="175"/>
      <c r="O30" s="175"/>
      <c r="P30" s="175"/>
      <c r="Q30" s="175"/>
      <c r="R30" s="175"/>
      <c r="S30" s="175"/>
      <c r="T30" s="175"/>
      <c r="U30" s="175"/>
      <c r="V30" s="175"/>
      <c r="W30" s="175"/>
      <c r="X30" s="175"/>
      <c r="Y30" s="175"/>
      <c r="Z30" s="175"/>
      <c r="AA30" s="175"/>
      <c r="AB30" s="175"/>
      <c r="AC30" s="175"/>
      <c r="AD30" s="175"/>
      <c r="AE30" s="175"/>
      <c r="AF30" s="175"/>
      <c r="AG30" s="175"/>
      <c r="AH30" s="175"/>
      <c r="AI30" s="175"/>
      <c r="AJ30" s="175"/>
      <c r="AK30" s="175"/>
      <c r="AL30" s="175"/>
      <c r="AM30" s="175"/>
      <c r="AN30" s="175"/>
      <c r="AO30" s="175"/>
      <c r="AP30" s="175"/>
      <c r="AQ30" s="175"/>
      <c r="AR30" s="175"/>
      <c r="AS30" s="175"/>
      <c r="AT30" s="175"/>
      <c r="AU30" s="175"/>
      <c r="AV30" s="175"/>
    </row>
    <row r="31" spans="1:48" ht="15" customHeight="1">
      <c r="A31" s="53"/>
      <c r="B31" s="176" t="s">
        <v>582</v>
      </c>
      <c r="C31" s="176"/>
      <c r="D31" s="177" t="s">
        <v>583</v>
      </c>
      <c r="E31" s="177"/>
      <c r="F31" s="177"/>
      <c r="G31" s="177"/>
      <c r="H31" s="177"/>
      <c r="I31" s="177"/>
      <c r="J31" s="177"/>
      <c r="K31" s="177"/>
      <c r="L31" s="177"/>
      <c r="M31" s="177"/>
      <c r="N31" s="177"/>
      <c r="O31" s="177"/>
      <c r="P31" s="177"/>
      <c r="Q31" s="177"/>
      <c r="R31" s="177"/>
      <c r="S31" s="177"/>
      <c r="T31" s="177"/>
      <c r="U31" s="177"/>
      <c r="V31" s="177"/>
      <c r="W31" s="177"/>
      <c r="X31" s="177"/>
      <c r="Y31" s="177"/>
      <c r="Z31" s="177"/>
      <c r="AA31" s="177"/>
      <c r="AB31" s="177"/>
      <c r="AC31" s="177"/>
      <c r="AD31" s="177"/>
      <c r="AE31" s="177"/>
      <c r="AF31" s="177"/>
      <c r="AG31" s="177"/>
      <c r="AH31" s="177"/>
      <c r="AI31" s="177"/>
      <c r="AJ31" s="177"/>
      <c r="AK31" s="177"/>
      <c r="AL31" s="177"/>
      <c r="AM31" s="177"/>
      <c r="AN31" s="177"/>
      <c r="AO31" s="177"/>
      <c r="AP31" s="177"/>
      <c r="AQ31" s="177"/>
      <c r="AR31" s="177"/>
      <c r="AS31" s="177"/>
      <c r="AT31" s="177"/>
      <c r="AU31" s="177"/>
      <c r="AV31" s="177"/>
    </row>
    <row r="32" spans="1:48" ht="15" customHeight="1">
      <c r="A32" s="53"/>
      <c r="B32" s="176" t="s">
        <v>584</v>
      </c>
      <c r="C32" s="176"/>
      <c r="D32" s="53" t="s">
        <v>585</v>
      </c>
      <c r="E32" s="53"/>
      <c r="F32" s="53"/>
      <c r="G32" s="53"/>
      <c r="H32" s="53"/>
      <c r="I32" s="53"/>
      <c r="J32" s="53"/>
      <c r="K32" s="53"/>
      <c r="L32" s="53"/>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3"/>
      <c r="AP32" s="53"/>
      <c r="AQ32" s="53"/>
      <c r="AR32" s="53"/>
      <c r="AS32" s="53"/>
      <c r="AT32" s="53"/>
      <c r="AU32" s="53"/>
      <c r="AV32" s="53"/>
    </row>
    <row r="33" spans="1:48" ht="15" customHeight="1">
      <c r="A33" s="53"/>
      <c r="B33" s="176" t="s">
        <v>586</v>
      </c>
      <c r="C33" s="176"/>
      <c r="D33" s="53" t="s">
        <v>587</v>
      </c>
      <c r="E33" s="53"/>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3"/>
      <c r="AP33" s="53"/>
      <c r="AQ33" s="53"/>
      <c r="AR33" s="53"/>
      <c r="AS33" s="53"/>
      <c r="AT33" s="53"/>
      <c r="AU33" s="53"/>
      <c r="AV33" s="53"/>
    </row>
    <row r="34" spans="1:48" ht="15" customHeight="1">
      <c r="A34" s="53" t="s">
        <v>453</v>
      </c>
      <c r="B34" s="55"/>
      <c r="C34" s="55"/>
      <c r="D34" s="53"/>
      <c r="E34" s="53"/>
      <c r="F34" s="53"/>
      <c r="G34" s="53"/>
      <c r="H34" s="53"/>
      <c r="I34" s="53"/>
      <c r="J34" s="53"/>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3"/>
      <c r="AP34" s="53"/>
      <c r="AQ34" s="53"/>
      <c r="AR34" s="53"/>
      <c r="AS34" s="53"/>
      <c r="AT34" s="53"/>
      <c r="AU34" s="53"/>
      <c r="AV34" s="53"/>
    </row>
    <row r="35" spans="1:48" ht="25.9" customHeight="1">
      <c r="A35" s="53"/>
      <c r="B35" s="174" t="s">
        <v>588</v>
      </c>
      <c r="C35" s="174"/>
      <c r="D35" s="175" t="s">
        <v>589</v>
      </c>
      <c r="E35" s="175"/>
      <c r="F35" s="175"/>
      <c r="G35" s="175"/>
      <c r="H35" s="175"/>
      <c r="I35" s="175"/>
      <c r="J35" s="175"/>
      <c r="K35" s="175"/>
      <c r="L35" s="175"/>
      <c r="M35" s="175"/>
      <c r="N35" s="175"/>
      <c r="O35" s="175"/>
      <c r="P35" s="175"/>
      <c r="Q35" s="175"/>
      <c r="R35" s="175"/>
      <c r="S35" s="175"/>
      <c r="T35" s="175"/>
      <c r="U35" s="175"/>
      <c r="V35" s="175"/>
      <c r="W35" s="175"/>
      <c r="X35" s="175"/>
      <c r="Y35" s="175"/>
      <c r="Z35" s="175"/>
      <c r="AA35" s="175"/>
      <c r="AB35" s="175"/>
      <c r="AC35" s="175"/>
      <c r="AD35" s="175"/>
      <c r="AE35" s="175"/>
      <c r="AF35" s="175"/>
      <c r="AG35" s="175"/>
      <c r="AH35" s="175"/>
      <c r="AI35" s="175"/>
      <c r="AJ35" s="175"/>
      <c r="AK35" s="175"/>
      <c r="AL35" s="175"/>
      <c r="AM35" s="175"/>
      <c r="AN35" s="175"/>
      <c r="AO35" s="175"/>
      <c r="AP35" s="175"/>
      <c r="AQ35" s="175"/>
      <c r="AR35" s="175"/>
      <c r="AS35" s="175"/>
      <c r="AT35" s="175"/>
      <c r="AU35" s="175"/>
      <c r="AV35" s="175"/>
    </row>
    <row r="36" spans="1:48" ht="15" customHeight="1">
      <c r="A36" s="53"/>
      <c r="B36" s="176" t="s">
        <v>590</v>
      </c>
      <c r="C36" s="176"/>
      <c r="D36" s="53" t="s">
        <v>591</v>
      </c>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3"/>
      <c r="AP36" s="53"/>
      <c r="AQ36" s="53"/>
      <c r="AR36" s="53"/>
      <c r="AS36" s="53"/>
      <c r="AT36" s="53"/>
      <c r="AU36" s="53"/>
      <c r="AV36" s="53"/>
    </row>
    <row r="37" spans="1:48" ht="25.9" customHeight="1">
      <c r="A37" s="53"/>
      <c r="B37" s="174" t="s">
        <v>592</v>
      </c>
      <c r="C37" s="174"/>
      <c r="D37" s="175" t="s">
        <v>593</v>
      </c>
      <c r="E37" s="175"/>
      <c r="F37" s="175"/>
      <c r="G37" s="175"/>
      <c r="H37" s="175"/>
      <c r="I37" s="175"/>
      <c r="J37" s="175"/>
      <c r="K37" s="175"/>
      <c r="L37" s="175"/>
      <c r="M37" s="175"/>
      <c r="N37" s="175"/>
      <c r="O37" s="175"/>
      <c r="P37" s="175"/>
      <c r="Q37" s="175"/>
      <c r="R37" s="175"/>
      <c r="S37" s="175"/>
      <c r="T37" s="175"/>
      <c r="U37" s="175"/>
      <c r="V37" s="175"/>
      <c r="W37" s="175"/>
      <c r="X37" s="175"/>
      <c r="Y37" s="175"/>
      <c r="Z37" s="175"/>
      <c r="AA37" s="175"/>
      <c r="AB37" s="175"/>
      <c r="AC37" s="175"/>
      <c r="AD37" s="175"/>
      <c r="AE37" s="175"/>
      <c r="AF37" s="175"/>
      <c r="AG37" s="175"/>
      <c r="AH37" s="175"/>
      <c r="AI37" s="175"/>
      <c r="AJ37" s="175"/>
      <c r="AK37" s="175"/>
      <c r="AL37" s="175"/>
      <c r="AM37" s="175"/>
      <c r="AN37" s="175"/>
      <c r="AO37" s="175"/>
      <c r="AP37" s="175"/>
      <c r="AQ37" s="175"/>
      <c r="AR37" s="175"/>
      <c r="AS37" s="175"/>
      <c r="AT37" s="175"/>
      <c r="AU37" s="175"/>
      <c r="AV37" s="175"/>
    </row>
    <row r="38" spans="1:48" ht="15" customHeight="1">
      <c r="A38" s="53"/>
      <c r="B38" s="176" t="s">
        <v>594</v>
      </c>
      <c r="C38" s="176"/>
      <c r="D38" s="53" t="s">
        <v>595</v>
      </c>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3"/>
      <c r="AP38" s="53"/>
      <c r="AQ38" s="53"/>
      <c r="AR38" s="53"/>
      <c r="AS38" s="53"/>
      <c r="AT38" s="53"/>
      <c r="AU38" s="53"/>
      <c r="AV38" s="53"/>
    </row>
    <row r="39" spans="1:48" ht="51.6" customHeight="1">
      <c r="A39" s="53"/>
      <c r="B39" s="174" t="s">
        <v>566</v>
      </c>
      <c r="C39" s="174"/>
      <c r="D39" s="175" t="s">
        <v>596</v>
      </c>
      <c r="E39" s="175"/>
      <c r="F39" s="175"/>
      <c r="G39" s="175"/>
      <c r="H39" s="175"/>
      <c r="I39" s="175"/>
      <c r="J39" s="175"/>
      <c r="K39" s="175"/>
      <c r="L39" s="175"/>
      <c r="M39" s="175"/>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5"/>
      <c r="AQ39" s="175"/>
      <c r="AR39" s="175"/>
      <c r="AS39" s="175"/>
      <c r="AT39" s="175"/>
      <c r="AU39" s="175"/>
      <c r="AV39" s="175"/>
    </row>
    <row r="40" spans="1:48" ht="25.9" customHeight="1">
      <c r="A40" s="53"/>
      <c r="B40" s="174" t="s">
        <v>597</v>
      </c>
      <c r="C40" s="174"/>
      <c r="D40" s="175" t="s">
        <v>598</v>
      </c>
      <c r="E40" s="175"/>
      <c r="F40" s="175"/>
      <c r="G40" s="175"/>
      <c r="H40" s="175"/>
      <c r="I40" s="175"/>
      <c r="J40" s="175"/>
      <c r="K40" s="175"/>
      <c r="L40" s="175"/>
      <c r="M40" s="175"/>
      <c r="N40" s="175"/>
      <c r="O40" s="175"/>
      <c r="P40" s="175"/>
      <c r="Q40" s="175"/>
      <c r="R40" s="175"/>
      <c r="S40" s="175"/>
      <c r="T40" s="175"/>
      <c r="U40" s="175"/>
      <c r="V40" s="175"/>
      <c r="W40" s="175"/>
      <c r="X40" s="175"/>
      <c r="Y40" s="175"/>
      <c r="Z40" s="175"/>
      <c r="AA40" s="175"/>
      <c r="AB40" s="175"/>
      <c r="AC40" s="175"/>
      <c r="AD40" s="175"/>
      <c r="AE40" s="175"/>
      <c r="AF40" s="175"/>
      <c r="AG40" s="175"/>
      <c r="AH40" s="175"/>
      <c r="AI40" s="175"/>
      <c r="AJ40" s="175"/>
      <c r="AK40" s="175"/>
      <c r="AL40" s="175"/>
      <c r="AM40" s="175"/>
      <c r="AN40" s="175"/>
      <c r="AO40" s="175"/>
      <c r="AP40" s="175"/>
      <c r="AQ40" s="175"/>
      <c r="AR40" s="175"/>
      <c r="AS40" s="175"/>
      <c r="AT40" s="175"/>
      <c r="AU40" s="175"/>
      <c r="AV40" s="175"/>
    </row>
    <row r="41" spans="1:48" ht="40.15" customHeight="1">
      <c r="A41" s="53"/>
      <c r="B41" s="174" t="s">
        <v>599</v>
      </c>
      <c r="C41" s="174"/>
      <c r="D41" s="175" t="s">
        <v>600</v>
      </c>
      <c r="E41" s="175"/>
      <c r="F41" s="175"/>
      <c r="G41" s="175"/>
      <c r="H41" s="175"/>
      <c r="I41" s="175"/>
      <c r="J41" s="175"/>
      <c r="K41" s="175"/>
      <c r="L41" s="175"/>
      <c r="M41" s="175"/>
      <c r="N41" s="175"/>
      <c r="O41" s="175"/>
      <c r="P41" s="175"/>
      <c r="Q41" s="175"/>
      <c r="R41" s="175"/>
      <c r="S41" s="175"/>
      <c r="T41" s="175"/>
      <c r="U41" s="175"/>
      <c r="V41" s="175"/>
      <c r="W41" s="175"/>
      <c r="X41" s="175"/>
      <c r="Y41" s="175"/>
      <c r="Z41" s="175"/>
      <c r="AA41" s="175"/>
      <c r="AB41" s="175"/>
      <c r="AC41" s="175"/>
      <c r="AD41" s="175"/>
      <c r="AE41" s="175"/>
      <c r="AF41" s="175"/>
      <c r="AG41" s="175"/>
      <c r="AH41" s="175"/>
      <c r="AI41" s="175"/>
      <c r="AJ41" s="175"/>
      <c r="AK41" s="175"/>
      <c r="AL41" s="175"/>
      <c r="AM41" s="175"/>
      <c r="AN41" s="175"/>
      <c r="AO41" s="175"/>
      <c r="AP41" s="175"/>
      <c r="AQ41" s="175"/>
      <c r="AR41" s="175"/>
      <c r="AS41" s="175"/>
      <c r="AT41" s="175"/>
      <c r="AU41" s="175"/>
      <c r="AV41" s="175"/>
    </row>
    <row r="42" spans="1:48" ht="67.150000000000006" customHeight="1">
      <c r="A42" s="53"/>
      <c r="B42" s="174" t="s">
        <v>601</v>
      </c>
      <c r="C42" s="174"/>
      <c r="D42" s="175" t="s">
        <v>602</v>
      </c>
      <c r="E42" s="175"/>
      <c r="F42" s="175"/>
      <c r="G42" s="175"/>
      <c r="H42" s="175"/>
      <c r="I42" s="175"/>
      <c r="J42" s="175"/>
      <c r="K42" s="175"/>
      <c r="L42" s="175"/>
      <c r="M42" s="175"/>
      <c r="N42" s="175"/>
      <c r="O42" s="175"/>
      <c r="P42" s="175"/>
      <c r="Q42" s="175"/>
      <c r="R42" s="175"/>
      <c r="S42" s="175"/>
      <c r="T42" s="175"/>
      <c r="U42" s="175"/>
      <c r="V42" s="175"/>
      <c r="W42" s="175"/>
      <c r="X42" s="175"/>
      <c r="Y42" s="175"/>
      <c r="Z42" s="175"/>
      <c r="AA42" s="175"/>
      <c r="AB42" s="175"/>
      <c r="AC42" s="175"/>
      <c r="AD42" s="175"/>
      <c r="AE42" s="175"/>
      <c r="AF42" s="175"/>
      <c r="AG42" s="175"/>
      <c r="AH42" s="175"/>
      <c r="AI42" s="175"/>
      <c r="AJ42" s="175"/>
      <c r="AK42" s="175"/>
      <c r="AL42" s="175"/>
      <c r="AM42" s="175"/>
      <c r="AN42" s="175"/>
      <c r="AO42" s="175"/>
      <c r="AP42" s="175"/>
      <c r="AQ42" s="175"/>
      <c r="AR42" s="175"/>
      <c r="AS42" s="175"/>
      <c r="AT42" s="175"/>
      <c r="AU42" s="175"/>
      <c r="AV42" s="175"/>
    </row>
    <row r="43" spans="1:48" ht="39" customHeight="1">
      <c r="A43" s="53"/>
      <c r="B43" s="174" t="s">
        <v>573</v>
      </c>
      <c r="C43" s="174"/>
      <c r="D43" s="175" t="s">
        <v>603</v>
      </c>
      <c r="E43" s="175"/>
      <c r="F43" s="175"/>
      <c r="G43" s="175"/>
      <c r="H43" s="175"/>
      <c r="I43" s="175"/>
      <c r="J43" s="175"/>
      <c r="K43" s="175"/>
      <c r="L43" s="175"/>
      <c r="M43" s="175"/>
      <c r="N43" s="175"/>
      <c r="O43" s="175"/>
      <c r="P43" s="175"/>
      <c r="Q43" s="175"/>
      <c r="R43" s="175"/>
      <c r="S43" s="175"/>
      <c r="T43" s="175"/>
      <c r="U43" s="175"/>
      <c r="V43" s="175"/>
      <c r="W43" s="175"/>
      <c r="X43" s="175"/>
      <c r="Y43" s="175"/>
      <c r="Z43" s="175"/>
      <c r="AA43" s="175"/>
      <c r="AB43" s="175"/>
      <c r="AC43" s="175"/>
      <c r="AD43" s="175"/>
      <c r="AE43" s="175"/>
      <c r="AF43" s="175"/>
      <c r="AG43" s="175"/>
      <c r="AH43" s="175"/>
      <c r="AI43" s="175"/>
      <c r="AJ43" s="175"/>
      <c r="AK43" s="175"/>
      <c r="AL43" s="175"/>
      <c r="AM43" s="175"/>
      <c r="AN43" s="175"/>
      <c r="AO43" s="175"/>
      <c r="AP43" s="175"/>
      <c r="AQ43" s="175"/>
      <c r="AR43" s="175"/>
      <c r="AS43" s="175"/>
      <c r="AT43" s="175"/>
      <c r="AU43" s="175"/>
      <c r="AV43" s="175"/>
    </row>
    <row r="44" spans="1:48" ht="130.9" customHeight="1">
      <c r="A44" s="53"/>
      <c r="B44" s="174" t="s">
        <v>604</v>
      </c>
      <c r="C44" s="174"/>
      <c r="D44" s="175" t="s">
        <v>605</v>
      </c>
      <c r="E44" s="175"/>
      <c r="F44" s="175"/>
      <c r="G44" s="175"/>
      <c r="H44" s="175"/>
      <c r="I44" s="175"/>
      <c r="J44" s="175"/>
      <c r="K44" s="175"/>
      <c r="L44" s="175"/>
      <c r="M44" s="175"/>
      <c r="N44" s="175"/>
      <c r="O44" s="175"/>
      <c r="P44" s="175"/>
      <c r="Q44" s="175"/>
      <c r="R44" s="175"/>
      <c r="S44" s="175"/>
      <c r="T44" s="175"/>
      <c r="U44" s="175"/>
      <c r="V44" s="175"/>
      <c r="W44" s="175"/>
      <c r="X44" s="175"/>
      <c r="Y44" s="175"/>
      <c r="Z44" s="175"/>
      <c r="AA44" s="175"/>
      <c r="AB44" s="175"/>
      <c r="AC44" s="175"/>
      <c r="AD44" s="175"/>
      <c r="AE44" s="175"/>
      <c r="AF44" s="175"/>
      <c r="AG44" s="175"/>
      <c r="AH44" s="175"/>
      <c r="AI44" s="175"/>
      <c r="AJ44" s="175"/>
      <c r="AK44" s="175"/>
      <c r="AL44" s="175"/>
      <c r="AM44" s="175"/>
      <c r="AN44" s="175"/>
      <c r="AO44" s="175"/>
      <c r="AP44" s="175"/>
      <c r="AQ44" s="175"/>
      <c r="AR44" s="175"/>
      <c r="AS44" s="175"/>
      <c r="AT44" s="175"/>
      <c r="AU44" s="175"/>
      <c r="AV44" s="175"/>
    </row>
    <row r="45" spans="1:48" ht="16.899999999999999" customHeight="1">
      <c r="A45" s="53"/>
      <c r="B45" s="176" t="s">
        <v>556</v>
      </c>
      <c r="C45" s="176"/>
      <c r="D45" s="53" t="s">
        <v>606</v>
      </c>
      <c r="E45" s="53"/>
      <c r="F45" s="53"/>
      <c r="G45" s="53"/>
      <c r="H45" s="53"/>
      <c r="I45" s="53"/>
      <c r="J45" s="53"/>
      <c r="K45" s="53"/>
      <c r="L45" s="53"/>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3"/>
      <c r="AR45" s="53"/>
      <c r="AS45" s="53"/>
      <c r="AT45" s="53"/>
      <c r="AU45" s="53"/>
      <c r="AV45" s="53"/>
    </row>
    <row r="46" spans="1:48" ht="15" customHeight="1">
      <c r="A46" s="53" t="s">
        <v>454</v>
      </c>
      <c r="B46" s="55"/>
      <c r="C46" s="55"/>
      <c r="D46" s="53"/>
      <c r="E46" s="53"/>
      <c r="F46" s="53"/>
      <c r="G46" s="53"/>
      <c r="H46" s="53"/>
      <c r="I46" s="53"/>
      <c r="J46" s="53"/>
      <c r="K46" s="53"/>
      <c r="L46" s="53"/>
      <c r="M46" s="53"/>
      <c r="N46" s="53"/>
      <c r="O46" s="53"/>
      <c r="P46" s="53"/>
      <c r="Q46" s="53"/>
      <c r="R46" s="53"/>
      <c r="S46" s="53"/>
      <c r="T46" s="53"/>
      <c r="U46" s="53"/>
      <c r="V46" s="53"/>
      <c r="W46" s="53"/>
      <c r="X46" s="53"/>
      <c r="Y46" s="53"/>
      <c r="Z46" s="53"/>
      <c r="AA46" s="53"/>
      <c r="AB46" s="53"/>
      <c r="AC46" s="53"/>
      <c r="AD46" s="53"/>
      <c r="AE46" s="53"/>
      <c r="AF46" s="53"/>
      <c r="AG46" s="53"/>
      <c r="AH46" s="53"/>
      <c r="AI46" s="53"/>
      <c r="AJ46" s="53"/>
      <c r="AK46" s="53"/>
      <c r="AL46" s="53"/>
      <c r="AM46" s="53"/>
      <c r="AN46" s="53"/>
      <c r="AO46" s="53"/>
      <c r="AP46" s="53"/>
      <c r="AQ46" s="53"/>
      <c r="AR46" s="53"/>
      <c r="AS46" s="53"/>
      <c r="AT46" s="53"/>
      <c r="AU46" s="53"/>
      <c r="AV46" s="53"/>
    </row>
    <row r="47" spans="1:48" ht="38.450000000000003" customHeight="1">
      <c r="A47" s="53"/>
      <c r="B47" s="174" t="s">
        <v>607</v>
      </c>
      <c r="C47" s="174"/>
      <c r="D47" s="175" t="s">
        <v>608</v>
      </c>
      <c r="E47" s="175"/>
      <c r="F47" s="175"/>
      <c r="G47" s="175"/>
      <c r="H47" s="175"/>
      <c r="I47" s="175"/>
      <c r="J47" s="175"/>
      <c r="K47" s="175"/>
      <c r="L47" s="175"/>
      <c r="M47" s="175"/>
      <c r="N47" s="175"/>
      <c r="O47" s="175"/>
      <c r="P47" s="175"/>
      <c r="Q47" s="175"/>
      <c r="R47" s="175"/>
      <c r="S47" s="175"/>
      <c r="T47" s="175"/>
      <c r="U47" s="175"/>
      <c r="V47" s="175"/>
      <c r="W47" s="175"/>
      <c r="X47" s="175"/>
      <c r="Y47" s="175"/>
      <c r="Z47" s="175"/>
      <c r="AA47" s="175"/>
      <c r="AB47" s="175"/>
      <c r="AC47" s="175"/>
      <c r="AD47" s="175"/>
      <c r="AE47" s="175"/>
      <c r="AF47" s="175"/>
      <c r="AG47" s="175"/>
      <c r="AH47" s="175"/>
      <c r="AI47" s="175"/>
      <c r="AJ47" s="175"/>
      <c r="AK47" s="175"/>
      <c r="AL47" s="175"/>
      <c r="AM47" s="175"/>
      <c r="AN47" s="175"/>
      <c r="AO47" s="175"/>
      <c r="AP47" s="175"/>
      <c r="AQ47" s="175"/>
      <c r="AR47" s="175"/>
      <c r="AS47" s="175"/>
      <c r="AT47" s="175"/>
      <c r="AU47" s="175"/>
      <c r="AV47" s="175"/>
    </row>
    <row r="48" spans="1:48" ht="15" customHeight="1">
      <c r="A48" s="53"/>
      <c r="B48" s="176" t="s">
        <v>590</v>
      </c>
      <c r="C48" s="176"/>
      <c r="D48" s="53" t="s">
        <v>609</v>
      </c>
      <c r="E48" s="53"/>
      <c r="F48" s="53"/>
      <c r="G48" s="53"/>
      <c r="H48" s="53"/>
      <c r="I48" s="53"/>
      <c r="J48" s="53"/>
      <c r="K48" s="53"/>
      <c r="L48" s="53"/>
      <c r="M48" s="53"/>
      <c r="N48" s="53"/>
      <c r="O48" s="53"/>
      <c r="P48" s="53"/>
      <c r="Q48" s="53"/>
      <c r="R48" s="53"/>
      <c r="S48" s="53"/>
      <c r="T48" s="53"/>
      <c r="U48" s="53"/>
      <c r="V48" s="53"/>
      <c r="W48" s="53"/>
      <c r="X48" s="53"/>
      <c r="Y48" s="53"/>
      <c r="Z48" s="53"/>
      <c r="AA48" s="53"/>
      <c r="AB48" s="53"/>
      <c r="AC48" s="53"/>
      <c r="AD48" s="53"/>
      <c r="AE48" s="53"/>
      <c r="AF48" s="53"/>
      <c r="AG48" s="53"/>
      <c r="AH48" s="53"/>
      <c r="AI48" s="53"/>
      <c r="AJ48" s="53"/>
      <c r="AK48" s="53"/>
      <c r="AL48" s="53"/>
      <c r="AM48" s="53"/>
      <c r="AN48" s="53"/>
      <c r="AO48" s="53"/>
      <c r="AP48" s="53"/>
      <c r="AQ48" s="53"/>
      <c r="AR48" s="53"/>
      <c r="AS48" s="53"/>
      <c r="AT48" s="53"/>
      <c r="AU48" s="53"/>
      <c r="AV48" s="53"/>
    </row>
    <row r="49" spans="1:48" ht="15" customHeight="1">
      <c r="A49" s="53"/>
      <c r="B49" s="176" t="s">
        <v>562</v>
      </c>
      <c r="C49" s="176"/>
      <c r="D49" s="53" t="s">
        <v>610</v>
      </c>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V49" s="53"/>
    </row>
    <row r="50" spans="1:48" ht="15" customHeight="1">
      <c r="A50" s="53"/>
      <c r="B50" s="176" t="s">
        <v>611</v>
      </c>
      <c r="C50" s="176"/>
      <c r="D50" s="53" t="s">
        <v>612</v>
      </c>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c r="AH50" s="53"/>
      <c r="AI50" s="53"/>
      <c r="AJ50" s="53"/>
      <c r="AK50" s="53"/>
      <c r="AL50" s="53"/>
      <c r="AM50" s="53"/>
      <c r="AN50" s="53"/>
      <c r="AO50" s="53"/>
      <c r="AP50" s="53"/>
      <c r="AQ50" s="53"/>
      <c r="AR50" s="53"/>
      <c r="AS50" s="53"/>
      <c r="AT50" s="53"/>
      <c r="AU50" s="53"/>
      <c r="AV50" s="53"/>
    </row>
    <row r="51" spans="1:48" ht="27.6" customHeight="1">
      <c r="A51" s="53"/>
      <c r="B51" s="174" t="s">
        <v>613</v>
      </c>
      <c r="C51" s="174"/>
      <c r="D51" s="175" t="s">
        <v>614</v>
      </c>
      <c r="E51" s="175"/>
      <c r="F51" s="175"/>
      <c r="G51" s="175"/>
      <c r="H51" s="175"/>
      <c r="I51" s="175"/>
      <c r="J51" s="175"/>
      <c r="K51" s="175"/>
      <c r="L51" s="175"/>
      <c r="M51" s="175"/>
      <c r="N51" s="175"/>
      <c r="O51" s="175"/>
      <c r="P51" s="175"/>
      <c r="Q51" s="175"/>
      <c r="R51" s="175"/>
      <c r="S51" s="175"/>
      <c r="T51" s="175"/>
      <c r="U51" s="175"/>
      <c r="V51" s="175"/>
      <c r="W51" s="175"/>
      <c r="X51" s="175"/>
      <c r="Y51" s="175"/>
      <c r="Z51" s="175"/>
      <c r="AA51" s="175"/>
      <c r="AB51" s="175"/>
      <c r="AC51" s="175"/>
      <c r="AD51" s="175"/>
      <c r="AE51" s="175"/>
      <c r="AF51" s="175"/>
      <c r="AG51" s="175"/>
      <c r="AH51" s="175"/>
      <c r="AI51" s="175"/>
      <c r="AJ51" s="175"/>
      <c r="AK51" s="175"/>
      <c r="AL51" s="175"/>
      <c r="AM51" s="175"/>
      <c r="AN51" s="175"/>
      <c r="AO51" s="175"/>
      <c r="AP51" s="175"/>
      <c r="AQ51" s="175"/>
      <c r="AR51" s="175"/>
      <c r="AS51" s="175"/>
      <c r="AT51" s="175"/>
      <c r="AU51" s="175"/>
      <c r="AV51" s="175"/>
    </row>
    <row r="52" spans="1:48" ht="26.45" customHeight="1">
      <c r="A52" s="53"/>
      <c r="B52" s="174" t="s">
        <v>615</v>
      </c>
      <c r="C52" s="174"/>
      <c r="D52" s="175" t="s">
        <v>616</v>
      </c>
      <c r="E52" s="175"/>
      <c r="F52" s="175"/>
      <c r="G52" s="175"/>
      <c r="H52" s="175"/>
      <c r="I52" s="175"/>
      <c r="J52" s="175"/>
      <c r="K52" s="175"/>
      <c r="L52" s="175"/>
      <c r="M52" s="175"/>
      <c r="N52" s="175"/>
      <c r="O52" s="175"/>
      <c r="P52" s="175"/>
      <c r="Q52" s="175"/>
      <c r="R52" s="175"/>
      <c r="S52" s="175"/>
      <c r="T52" s="175"/>
      <c r="U52" s="175"/>
      <c r="V52" s="175"/>
      <c r="W52" s="175"/>
      <c r="X52" s="175"/>
      <c r="Y52" s="175"/>
      <c r="Z52" s="175"/>
      <c r="AA52" s="175"/>
      <c r="AB52" s="175"/>
      <c r="AC52" s="175"/>
      <c r="AD52" s="175"/>
      <c r="AE52" s="175"/>
      <c r="AF52" s="175"/>
      <c r="AG52" s="175"/>
      <c r="AH52" s="175"/>
      <c r="AI52" s="175"/>
      <c r="AJ52" s="175"/>
      <c r="AK52" s="175"/>
      <c r="AL52" s="175"/>
      <c r="AM52" s="175"/>
      <c r="AN52" s="175"/>
      <c r="AO52" s="175"/>
      <c r="AP52" s="175"/>
      <c r="AQ52" s="175"/>
      <c r="AR52" s="175"/>
      <c r="AS52" s="175"/>
      <c r="AT52" s="175"/>
      <c r="AU52" s="175"/>
      <c r="AV52" s="175"/>
    </row>
    <row r="53" spans="1:48" ht="12.6" customHeight="1"/>
    <row r="54" spans="1:48" ht="12.6" customHeight="1"/>
    <row r="55" spans="1:48" ht="12.6" customHeight="1"/>
    <row r="56" spans="1:48" ht="12.6" customHeight="1"/>
    <row r="57" spans="1:48" ht="12.6" customHeight="1"/>
    <row r="58" spans="1:48" ht="12.6" customHeight="1"/>
    <row r="59" spans="1:48" ht="12.6" customHeight="1"/>
    <row r="60" spans="1:48" ht="12.6" customHeight="1"/>
    <row r="61" spans="1:48" ht="12.6" customHeight="1"/>
    <row r="62" spans="1:48" ht="12.6" customHeight="1"/>
    <row r="63" spans="1:48" ht="12.6" customHeight="1"/>
    <row r="64" spans="1:48" ht="12.6" customHeight="1"/>
    <row r="65" ht="12.6" customHeight="1"/>
    <row r="66" ht="12.6" customHeight="1"/>
    <row r="67" ht="12.6" customHeight="1"/>
    <row r="68" ht="12.6" customHeight="1"/>
    <row r="69" ht="12.6" customHeight="1"/>
    <row r="70" ht="12.6" customHeight="1"/>
    <row r="71" ht="12.6" customHeight="1"/>
    <row r="72" ht="12.6" customHeight="1"/>
    <row r="73" ht="12.6" customHeight="1"/>
    <row r="74" ht="12.6" customHeight="1"/>
    <row r="75" ht="12.6" customHeight="1"/>
    <row r="76" ht="12.6" customHeight="1"/>
    <row r="77" ht="12.6" customHeight="1"/>
    <row r="78" ht="12.6" customHeight="1"/>
    <row r="79" ht="12.6" customHeight="1"/>
    <row r="80" ht="12.6" customHeight="1"/>
    <row r="81" ht="12.6" customHeight="1"/>
    <row r="82" ht="12.6" customHeight="1"/>
    <row r="104" spans="19:19" ht="12.75" customHeight="1">
      <c r="S104" s="6"/>
    </row>
    <row r="105" spans="19:19" ht="12.75" customHeight="1">
      <c r="S105" s="6"/>
    </row>
    <row r="106" spans="19:19" ht="12.75" customHeight="1">
      <c r="S106" s="6"/>
    </row>
    <row r="126" ht="3" customHeight="1"/>
    <row r="129" spans="30:31" ht="5.25" customHeight="1"/>
    <row r="131" spans="30:31" ht="12.75" customHeight="1">
      <c r="AD131" s="6"/>
      <c r="AE131" s="6"/>
    </row>
  </sheetData>
  <sheetProtection selectLockedCells="1"/>
  <customSheetViews>
    <customSheetView guid="{B86CF65D-B899-45A6-ABEB-DAA19647F8ED}" showPageBreaks="1" printArea="1" showRuler="0">
      <rowBreaks count="2" manualBreakCount="2">
        <brk id="27" max="47" man="1"/>
        <brk id="63" max="48" man="1"/>
      </rowBreaks>
      <pageMargins left="0.78740157480314965" right="0.39370078740157483" top="0.59055118110236227" bottom="0.39370078740157483" header="0.51181102362204722" footer="0.31496062992125984"/>
      <pageSetup paperSize="9" orientation="portrait" horizontalDpi="0" verticalDpi="0" r:id="rId1"/>
      <headerFooter alignWithMargins="0">
        <oddFooter>&amp;C建注ー&amp;P</oddFooter>
      </headerFooter>
    </customSheetView>
  </customSheetViews>
  <mergeCells count="74">
    <mergeCell ref="B21:C21"/>
    <mergeCell ref="D21:AV21"/>
    <mergeCell ref="D8:AV8"/>
    <mergeCell ref="B9:C9"/>
    <mergeCell ref="D9:AV9"/>
    <mergeCell ref="B10:C10"/>
    <mergeCell ref="D10:AV10"/>
    <mergeCell ref="D11:AV11"/>
    <mergeCell ref="D12:AV12"/>
    <mergeCell ref="D13:AV13"/>
    <mergeCell ref="D15:AV15"/>
    <mergeCell ref="D19:AV19"/>
    <mergeCell ref="B3:C3"/>
    <mergeCell ref="B4:C4"/>
    <mergeCell ref="B5:C5"/>
    <mergeCell ref="B7:C7"/>
    <mergeCell ref="B20:C20"/>
    <mergeCell ref="B11:C11"/>
    <mergeCell ref="B12:C12"/>
    <mergeCell ref="B16:C16"/>
    <mergeCell ref="B18:C18"/>
    <mergeCell ref="B19:C19"/>
    <mergeCell ref="B8:C8"/>
    <mergeCell ref="B13:C13"/>
    <mergeCell ref="B14:C14"/>
    <mergeCell ref="B15:C15"/>
    <mergeCell ref="B22:C22"/>
    <mergeCell ref="D22:AV22"/>
    <mergeCell ref="B23:C23"/>
    <mergeCell ref="B24:C24"/>
    <mergeCell ref="D24:AV24"/>
    <mergeCell ref="B25:C25"/>
    <mergeCell ref="D25:AV25"/>
    <mergeCell ref="B26:C26"/>
    <mergeCell ref="D31:AV31"/>
    <mergeCell ref="B32:C32"/>
    <mergeCell ref="D26:AV26"/>
    <mergeCell ref="B27:C27"/>
    <mergeCell ref="D27:AV27"/>
    <mergeCell ref="B31:C31"/>
    <mergeCell ref="B28:C28"/>
    <mergeCell ref="D28:AV28"/>
    <mergeCell ref="B29:C29"/>
    <mergeCell ref="B30:C30"/>
    <mergeCell ref="D30:AV30"/>
    <mergeCell ref="B33:C33"/>
    <mergeCell ref="B35:C35"/>
    <mergeCell ref="D35:AV35"/>
    <mergeCell ref="B36:C36"/>
    <mergeCell ref="D41:AV41"/>
    <mergeCell ref="B38:C38"/>
    <mergeCell ref="B39:C39"/>
    <mergeCell ref="D39:AV39"/>
    <mergeCell ref="B37:C37"/>
    <mergeCell ref="D37:AV37"/>
    <mergeCell ref="B42:C42"/>
    <mergeCell ref="D42:AV42"/>
    <mergeCell ref="B43:C43"/>
    <mergeCell ref="D43:AV43"/>
    <mergeCell ref="B40:C40"/>
    <mergeCell ref="D40:AV40"/>
    <mergeCell ref="B41:C41"/>
    <mergeCell ref="B44:C44"/>
    <mergeCell ref="D44:AV44"/>
    <mergeCell ref="B45:C45"/>
    <mergeCell ref="B47:C47"/>
    <mergeCell ref="D47:AV47"/>
    <mergeCell ref="B52:C52"/>
    <mergeCell ref="D52:AV52"/>
    <mergeCell ref="B48:C48"/>
    <mergeCell ref="B49:C49"/>
    <mergeCell ref="B50:C50"/>
    <mergeCell ref="B51:C51"/>
    <mergeCell ref="D51:AV51"/>
  </mergeCells>
  <phoneticPr fontId="2"/>
  <pageMargins left="0.78740157480314965" right="0.39370078740157483" top="0.59055118110236227" bottom="0.39370078740157483" header="0.51181102362204722" footer="0.31496062992125984"/>
  <pageSetup paperSize="9" orientation="portrait" r:id="rId2"/>
  <headerFooter alignWithMargins="0">
    <oddFooter>&amp;C建注ー&amp;P</oddFooter>
  </headerFooter>
  <rowBreaks count="2" manualBreakCount="2">
    <brk id="26" max="47" man="1"/>
    <brk id="62" max="48"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EJ291"/>
  <sheetViews>
    <sheetView showGridLines="0" view="pageBreakPreview" zoomScale="115" zoomScaleNormal="130" zoomScaleSheetLayoutView="115" workbookViewId="0">
      <selection activeCell="H7" sqref="H7:P7"/>
    </sheetView>
  </sheetViews>
  <sheetFormatPr defaultColWidth="2.125" defaultRowHeight="12.75" customHeight="1"/>
  <cols>
    <col min="1" max="21" width="2.125" style="1" customWidth="1"/>
    <col min="22" max="22" width="2.375" style="1" customWidth="1"/>
    <col min="23" max="43" width="2.125" style="1" customWidth="1"/>
    <col min="44" max="44" width="3" style="1" customWidth="1"/>
    <col min="45" max="45" width="22.75" style="1" hidden="1" customWidth="1"/>
    <col min="46" max="46" width="2" style="2" hidden="1" customWidth="1"/>
    <col min="47" max="47" width="2.75" style="2" hidden="1" customWidth="1"/>
    <col min="48" max="48" width="5.25" style="2" hidden="1" customWidth="1"/>
    <col min="49" max="49" width="7.75" style="2" hidden="1" customWidth="1"/>
    <col min="50" max="50" width="3.125" style="2" hidden="1" customWidth="1"/>
    <col min="51" max="51" width="1.75" style="2" hidden="1" customWidth="1"/>
    <col min="52" max="52" width="1.625" style="2" hidden="1" customWidth="1"/>
    <col min="53" max="53" width="1.875" style="2" hidden="1" customWidth="1"/>
    <col min="54" max="54" width="2.125" hidden="1" customWidth="1"/>
    <col min="55" max="55" width="2.125" style="2" hidden="1" customWidth="1"/>
    <col min="56" max="56" width="2" style="2" hidden="1" customWidth="1"/>
    <col min="57" max="57" width="3.125" style="2" hidden="1" customWidth="1"/>
    <col min="58" max="74" width="2.125" style="2" hidden="1" customWidth="1"/>
    <col min="75" max="76" width="2.125" style="2" customWidth="1"/>
    <col min="77" max="79" width="2.125" style="2" hidden="1" customWidth="1"/>
    <col min="80" max="84" width="0" style="2" hidden="1" customWidth="1"/>
    <col min="85" max="85" width="2.5" style="2" hidden="1" customWidth="1"/>
    <col min="86" max="89" width="0" style="2" hidden="1" customWidth="1"/>
    <col min="90" max="90" width="2.625" style="2" hidden="1" customWidth="1"/>
    <col min="91" max="92" width="0" style="2" hidden="1" customWidth="1"/>
    <col min="93" max="93" width="4.125" style="2" hidden="1" customWidth="1"/>
    <col min="94" max="95" width="2.625" style="2" hidden="1" customWidth="1"/>
    <col min="96" max="103" width="0" style="2" hidden="1" customWidth="1"/>
    <col min="104" max="104" width="2.5" style="2" hidden="1" customWidth="1"/>
    <col min="105" max="105" width="0" style="2" hidden="1" customWidth="1"/>
    <col min="106" max="106" width="10.5" style="2" hidden="1" customWidth="1"/>
    <col min="107" max="107" width="2.5" style="2" hidden="1" customWidth="1"/>
    <col min="108" max="108" width="0" style="2" hidden="1" customWidth="1"/>
    <col min="109" max="109" width="2.5" style="2" hidden="1" customWidth="1"/>
    <col min="110" max="120" width="0" style="2" hidden="1" customWidth="1"/>
    <col min="121" max="121" width="3.625" style="2" hidden="1" customWidth="1"/>
    <col min="122" max="122" width="2.875" style="2" hidden="1" customWidth="1"/>
    <col min="123" max="123" width="11.875" style="2" hidden="1" customWidth="1"/>
    <col min="124" max="124" width="9.25" style="2" hidden="1" customWidth="1"/>
    <col min="125" max="125" width="0" style="2" hidden="1" customWidth="1"/>
    <col min="126" max="126" width="5.625" style="2" hidden="1" customWidth="1"/>
    <col min="127" max="127" width="4" style="2" hidden="1" customWidth="1"/>
    <col min="128" max="129" width="2.125" style="2"/>
    <col min="130" max="130" width="2.125" style="2" customWidth="1"/>
    <col min="131" max="16384" width="2.125" style="2"/>
  </cols>
  <sheetData>
    <row r="1" spans="1:79" s="165" customFormat="1" ht="12.75" customHeight="1">
      <c r="A1" s="164" t="s">
        <v>712</v>
      </c>
      <c r="B1" s="166"/>
      <c r="C1" s="166"/>
      <c r="D1" s="166"/>
      <c r="E1" s="166"/>
      <c r="F1" s="166"/>
      <c r="G1" s="166"/>
      <c r="H1" s="166"/>
      <c r="I1" s="166"/>
      <c r="J1" s="166"/>
      <c r="K1" s="166"/>
      <c r="L1" s="166"/>
      <c r="M1" s="166"/>
      <c r="N1" s="166"/>
      <c r="O1" s="166"/>
      <c r="P1" s="166"/>
      <c r="Q1" s="166"/>
      <c r="R1" s="166"/>
      <c r="S1" s="166"/>
      <c r="T1" s="166"/>
      <c r="U1" s="166"/>
      <c r="V1" s="166"/>
      <c r="W1" s="166"/>
      <c r="X1" s="166"/>
      <c r="Y1" s="166"/>
      <c r="Z1" s="166"/>
      <c r="AA1" s="166"/>
      <c r="AB1" s="166"/>
      <c r="AC1" s="166"/>
      <c r="AD1" s="166"/>
      <c r="AE1" s="166"/>
      <c r="AF1" s="166"/>
      <c r="AG1" s="166"/>
      <c r="AH1" s="166"/>
      <c r="AI1" s="166"/>
      <c r="AJ1" s="166"/>
      <c r="AK1" s="166"/>
      <c r="AL1" s="166"/>
      <c r="AM1" s="166"/>
      <c r="AN1" s="166"/>
      <c r="AO1" s="166"/>
      <c r="AP1" s="166"/>
      <c r="AQ1" s="166"/>
      <c r="AR1" s="166"/>
      <c r="AS1" s="166"/>
      <c r="BB1"/>
    </row>
    <row r="2" spans="1:79" ht="17.25" customHeight="1">
      <c r="A2" s="18" t="s">
        <v>0</v>
      </c>
      <c r="B2" s="18" t="s">
        <v>1</v>
      </c>
      <c r="C2" s="18" t="s">
        <v>2</v>
      </c>
      <c r="D2" s="18" t="s">
        <v>3</v>
      </c>
      <c r="E2" s="18" t="s">
        <v>4</v>
      </c>
      <c r="F2" s="18" t="s">
        <v>504</v>
      </c>
      <c r="G2" s="18" t="s">
        <v>5</v>
      </c>
      <c r="H2" s="18" t="s">
        <v>7</v>
      </c>
      <c r="I2" s="18" t="s">
        <v>8</v>
      </c>
      <c r="J2" s="1" t="s">
        <v>505</v>
      </c>
      <c r="K2" s="1" t="s">
        <v>0</v>
      </c>
      <c r="L2" s="1" t="s">
        <v>10</v>
      </c>
      <c r="M2" s="1" t="s">
        <v>11</v>
      </c>
      <c r="N2" s="1" t="s">
        <v>12</v>
      </c>
      <c r="O2" s="1" t="s">
        <v>13</v>
      </c>
      <c r="P2" s="1" t="s">
        <v>506</v>
      </c>
      <c r="Q2" s="1" t="s">
        <v>507</v>
      </c>
      <c r="R2" s="1" t="s">
        <v>508</v>
      </c>
      <c r="S2" s="1">
        <v>4</v>
      </c>
      <c r="T2" s="1" t="s">
        <v>509</v>
      </c>
      <c r="U2" s="180"/>
      <c r="V2" s="180"/>
      <c r="W2" s="180"/>
      <c r="X2" s="180"/>
      <c r="Y2" s="180"/>
      <c r="Z2" s="180"/>
      <c r="AI2" s="308" t="s">
        <v>510</v>
      </c>
      <c r="AJ2" s="309"/>
      <c r="AK2" s="309"/>
      <c r="AL2" s="309"/>
      <c r="AM2" s="309"/>
      <c r="AN2" s="309"/>
      <c r="AO2" s="309"/>
      <c r="AP2" s="309"/>
      <c r="AQ2" s="310"/>
    </row>
    <row r="3" spans="1:79" ht="23.25" customHeight="1">
      <c r="S3" s="113" t="s">
        <v>14</v>
      </c>
      <c r="T3" s="113" t="s">
        <v>15</v>
      </c>
      <c r="U3" s="113" t="s">
        <v>16</v>
      </c>
      <c r="V3" s="113" t="s">
        <v>17</v>
      </c>
      <c r="W3" s="113" t="s">
        <v>18</v>
      </c>
      <c r="X3" s="113" t="s">
        <v>19</v>
      </c>
      <c r="Y3" s="113" t="s">
        <v>20</v>
      </c>
      <c r="Z3" s="114"/>
      <c r="AI3" s="41"/>
      <c r="AJ3" s="42"/>
      <c r="AK3" s="43"/>
      <c r="AL3" s="41"/>
      <c r="AM3" s="44"/>
      <c r="AN3" s="45"/>
      <c r="AO3" s="45"/>
      <c r="AP3" s="46"/>
      <c r="AQ3" s="47">
        <v>0</v>
      </c>
    </row>
    <row r="4" spans="1:79" ht="12.75" customHeight="1">
      <c r="T4" s="1" t="s">
        <v>225</v>
      </c>
      <c r="U4" s="1" t="s">
        <v>0</v>
      </c>
      <c r="V4" s="1" t="s">
        <v>21</v>
      </c>
      <c r="W4" s="1" t="s">
        <v>22</v>
      </c>
      <c r="X4" s="1" t="s">
        <v>205</v>
      </c>
    </row>
    <row r="5" spans="1:79" ht="12.75" customHeight="1">
      <c r="B5" s="1" t="s">
        <v>23</v>
      </c>
      <c r="C5" s="1" t="s">
        <v>24</v>
      </c>
      <c r="D5" s="1" t="s">
        <v>25</v>
      </c>
      <c r="E5" s="1" t="s">
        <v>26</v>
      </c>
      <c r="F5" s="1" t="s">
        <v>27</v>
      </c>
      <c r="G5" s="1" t="s">
        <v>0</v>
      </c>
      <c r="H5" s="1">
        <v>1</v>
      </c>
      <c r="I5" s="1">
        <v>2</v>
      </c>
      <c r="J5" s="1" t="s">
        <v>11</v>
      </c>
      <c r="K5" s="1" t="s">
        <v>0</v>
      </c>
      <c r="L5" s="1">
        <v>1</v>
      </c>
      <c r="M5" s="1" t="s">
        <v>28</v>
      </c>
      <c r="N5" s="1" t="s">
        <v>414</v>
      </c>
      <c r="O5" s="1" t="s">
        <v>29</v>
      </c>
      <c r="P5" s="1" t="s">
        <v>14</v>
      </c>
      <c r="Q5" s="1" t="s">
        <v>415</v>
      </c>
      <c r="R5" s="1" t="s">
        <v>416</v>
      </c>
      <c r="S5" s="1" t="s">
        <v>417</v>
      </c>
      <c r="T5" s="1" t="s">
        <v>14</v>
      </c>
      <c r="U5" s="1" t="s">
        <v>15</v>
      </c>
      <c r="V5" s="1" t="s">
        <v>16</v>
      </c>
      <c r="W5" s="1" t="s">
        <v>17</v>
      </c>
      <c r="X5" s="1" t="s">
        <v>310</v>
      </c>
      <c r="Y5" s="1" t="s">
        <v>30</v>
      </c>
      <c r="Z5" s="1" t="s">
        <v>31</v>
      </c>
      <c r="AA5" s="1" t="s">
        <v>396</v>
      </c>
      <c r="AB5" s="1" t="s">
        <v>18</v>
      </c>
      <c r="AC5" s="1" t="s">
        <v>19</v>
      </c>
      <c r="AD5" s="1" t="s">
        <v>418</v>
      </c>
      <c r="AE5" s="1" t="s">
        <v>419</v>
      </c>
      <c r="AF5" s="1" t="s">
        <v>420</v>
      </c>
      <c r="AG5" s="1" t="s">
        <v>421</v>
      </c>
      <c r="AH5" s="1" t="s">
        <v>422</v>
      </c>
      <c r="AI5" s="1" t="s">
        <v>414</v>
      </c>
      <c r="AJ5" s="1" t="s">
        <v>18</v>
      </c>
      <c r="AK5" s="1" t="s">
        <v>19</v>
      </c>
      <c r="AL5" s="1" t="s">
        <v>20</v>
      </c>
      <c r="AM5" s="1" t="s">
        <v>423</v>
      </c>
      <c r="AN5" s="1" t="s">
        <v>32</v>
      </c>
      <c r="AO5" s="1" t="s">
        <v>33</v>
      </c>
    </row>
    <row r="6" spans="1:79" ht="24.75" customHeight="1">
      <c r="A6" s="40" t="s">
        <v>457</v>
      </c>
      <c r="B6" s="40" t="s">
        <v>34</v>
      </c>
      <c r="C6" s="40" t="s">
        <v>28</v>
      </c>
      <c r="D6" s="40" t="s">
        <v>424</v>
      </c>
      <c r="E6" s="40" t="s">
        <v>425</v>
      </c>
      <c r="F6" s="40" t="s">
        <v>34</v>
      </c>
      <c r="G6" s="40" t="s">
        <v>35</v>
      </c>
      <c r="H6" s="40" t="s">
        <v>426</v>
      </c>
      <c r="I6" s="40" t="s">
        <v>36</v>
      </c>
      <c r="J6" s="40" t="s">
        <v>37</v>
      </c>
      <c r="K6" s="40" t="s">
        <v>397</v>
      </c>
      <c r="L6" s="40" t="s">
        <v>398</v>
      </c>
      <c r="M6" s="40" t="s">
        <v>399</v>
      </c>
      <c r="N6" s="40" t="s">
        <v>400</v>
      </c>
      <c r="O6" s="40" t="s">
        <v>401</v>
      </c>
      <c r="P6" s="40" t="s">
        <v>402</v>
      </c>
      <c r="CA6" s="8"/>
    </row>
    <row r="7" spans="1:79" ht="12.75" customHeight="1">
      <c r="B7" s="1" t="s">
        <v>38</v>
      </c>
      <c r="C7" s="1" t="s">
        <v>14</v>
      </c>
      <c r="D7" s="1" t="s">
        <v>39</v>
      </c>
      <c r="E7" s="1" t="s">
        <v>40</v>
      </c>
      <c r="F7" s="1" t="s">
        <v>41</v>
      </c>
      <c r="H7" s="183"/>
      <c r="I7" s="183"/>
      <c r="J7" s="183"/>
      <c r="K7" s="183"/>
      <c r="L7" s="183"/>
      <c r="M7" s="183"/>
      <c r="N7" s="183"/>
      <c r="O7" s="183"/>
      <c r="P7" s="183"/>
      <c r="Q7" s="1" t="s">
        <v>42</v>
      </c>
    </row>
    <row r="8" spans="1:79" ht="20.25" customHeight="1">
      <c r="AC8" s="311" t="s">
        <v>661</v>
      </c>
      <c r="AD8" s="311"/>
      <c r="AE8" s="311"/>
      <c r="AF8" s="311"/>
      <c r="AG8" s="313"/>
      <c r="AH8" s="313"/>
      <c r="AI8" s="40" t="s">
        <v>44</v>
      </c>
      <c r="AJ8" s="313"/>
      <c r="AK8" s="313"/>
      <c r="AL8" s="40" t="s">
        <v>45</v>
      </c>
      <c r="AM8" s="313"/>
      <c r="AN8" s="313"/>
      <c r="AO8" s="40" t="s">
        <v>46</v>
      </c>
    </row>
    <row r="9" spans="1:79" ht="12.75" customHeight="1">
      <c r="X9" s="314"/>
      <c r="Y9" s="314"/>
      <c r="Z9" s="314"/>
      <c r="AA9" s="314"/>
      <c r="AB9" s="314"/>
      <c r="AC9" s="314"/>
      <c r="AD9" s="314"/>
      <c r="AE9" s="314"/>
      <c r="AF9" s="314"/>
      <c r="AG9" s="314"/>
      <c r="AH9" s="314"/>
      <c r="AI9" s="314"/>
      <c r="AJ9" s="314"/>
      <c r="AK9" s="314"/>
      <c r="AL9" s="314"/>
      <c r="AM9" s="314"/>
      <c r="AN9" s="314"/>
      <c r="AO9" s="314"/>
      <c r="AS9" s="1" t="s">
        <v>659</v>
      </c>
      <c r="AU9" s="2" t="s">
        <v>672</v>
      </c>
    </row>
    <row r="10" spans="1:79" ht="17.25" customHeight="1">
      <c r="X10" s="1" t="s">
        <v>18</v>
      </c>
      <c r="Y10" s="1" t="s">
        <v>19</v>
      </c>
      <c r="Z10" s="1" t="s">
        <v>47</v>
      </c>
      <c r="AA10" s="1" t="s">
        <v>48</v>
      </c>
      <c r="AB10" s="1" t="s">
        <v>470</v>
      </c>
      <c r="AC10" s="312"/>
      <c r="AD10" s="312"/>
      <c r="AE10" s="312"/>
      <c r="AF10" s="312"/>
      <c r="AG10" s="312"/>
      <c r="AH10" s="312"/>
      <c r="AI10" s="312"/>
      <c r="AJ10" s="312"/>
      <c r="AK10" s="312"/>
      <c r="AL10" s="312"/>
      <c r="AM10" s="312"/>
      <c r="AN10" s="312"/>
      <c r="AO10" s="312"/>
      <c r="AS10" s="1" t="s">
        <v>660</v>
      </c>
      <c r="AU10" s="2" t="s">
        <v>673</v>
      </c>
    </row>
    <row r="11" spans="1:79" ht="3.75" customHeight="1">
      <c r="AU11" s="2" t="s">
        <v>674</v>
      </c>
    </row>
    <row r="12" spans="1:79" ht="5.25" customHeight="1">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U12" s="2" t="s">
        <v>675</v>
      </c>
    </row>
    <row r="13" spans="1:79" ht="15" customHeight="1">
      <c r="A13" s="11"/>
      <c r="B13" s="11"/>
      <c r="C13" s="11"/>
      <c r="D13" s="11"/>
      <c r="E13" s="11"/>
      <c r="F13" s="11"/>
      <c r="G13" s="11"/>
      <c r="H13" s="11"/>
      <c r="I13" s="11"/>
      <c r="J13" s="11"/>
      <c r="K13" s="11"/>
      <c r="L13" s="11"/>
      <c r="M13" s="11"/>
      <c r="N13" s="11"/>
      <c r="O13" s="11"/>
      <c r="P13" s="11"/>
      <c r="Q13" s="11"/>
      <c r="R13" s="11"/>
      <c r="S13" s="11"/>
      <c r="T13" s="11"/>
      <c r="U13" s="11"/>
      <c r="V13" s="11"/>
      <c r="W13" s="11"/>
      <c r="X13" s="11" t="s">
        <v>16</v>
      </c>
      <c r="Y13" s="11" t="s">
        <v>17</v>
      </c>
      <c r="Z13" s="11" t="s">
        <v>47</v>
      </c>
      <c r="AA13" s="11" t="s">
        <v>48</v>
      </c>
      <c r="AB13" s="11" t="s">
        <v>49</v>
      </c>
      <c r="AC13" s="318"/>
      <c r="AD13" s="318"/>
      <c r="AE13" s="318"/>
      <c r="AF13" s="318"/>
      <c r="AG13" s="318"/>
      <c r="AH13" s="318"/>
      <c r="AI13" s="318"/>
      <c r="AJ13" s="318"/>
      <c r="AK13" s="318"/>
      <c r="AL13" s="318"/>
      <c r="AM13" s="318"/>
      <c r="AN13" s="318"/>
      <c r="AO13" s="318"/>
      <c r="AP13" s="11"/>
      <c r="AQ13" s="11"/>
      <c r="AU13" s="2" t="s">
        <v>676</v>
      </c>
    </row>
    <row r="14" spans="1:79" ht="2.25" hidden="1" customHeight="1">
      <c r="AU14" s="2" t="s">
        <v>677</v>
      </c>
    </row>
    <row r="15" spans="1:79" ht="12.75" customHeight="1">
      <c r="A15" s="1" t="s">
        <v>339</v>
      </c>
      <c r="B15" s="1">
        <v>1</v>
      </c>
      <c r="C15" s="1" t="s">
        <v>340</v>
      </c>
      <c r="D15" s="1" t="s">
        <v>50</v>
      </c>
      <c r="E15" s="1" t="s">
        <v>51</v>
      </c>
      <c r="F15" s="1" t="s">
        <v>47</v>
      </c>
      <c r="G15" s="1" t="s">
        <v>228</v>
      </c>
      <c r="AU15" s="2" t="s">
        <v>678</v>
      </c>
    </row>
    <row r="16" spans="1:79" ht="13.5" customHeight="1">
      <c r="B16" s="1" t="s">
        <v>229</v>
      </c>
      <c r="C16" s="1" t="s">
        <v>230</v>
      </c>
      <c r="D16" s="1" t="s">
        <v>231</v>
      </c>
      <c r="E16" s="1" t="s">
        <v>48</v>
      </c>
      <c r="F16" s="1" t="s">
        <v>49</v>
      </c>
      <c r="G16" s="1" t="s">
        <v>232</v>
      </c>
      <c r="H16" s="1" t="s">
        <v>233</v>
      </c>
      <c r="I16" s="1" t="s">
        <v>234</v>
      </c>
      <c r="J16" s="1" t="s">
        <v>235</v>
      </c>
      <c r="K16" s="1" t="s">
        <v>236</v>
      </c>
      <c r="L16" s="1" t="s">
        <v>237</v>
      </c>
      <c r="M16" s="315"/>
      <c r="N16" s="315"/>
      <c r="O16" s="315"/>
      <c r="P16" s="315"/>
      <c r="Q16" s="315"/>
      <c r="R16" s="315"/>
      <c r="S16" s="315"/>
      <c r="T16" s="315"/>
      <c r="U16" s="315"/>
      <c r="V16" s="315"/>
      <c r="W16" s="315"/>
      <c r="X16" s="315"/>
      <c r="Y16" s="315"/>
      <c r="Z16" s="315"/>
      <c r="AA16" s="315"/>
      <c r="AB16" s="315"/>
      <c r="AC16" s="315"/>
      <c r="AD16" s="315"/>
      <c r="AE16" s="315"/>
      <c r="AF16" s="315"/>
      <c r="AG16" s="315"/>
      <c r="AH16" s="315"/>
      <c r="AI16" s="315"/>
      <c r="AJ16" s="315"/>
      <c r="AK16" s="315"/>
      <c r="AL16" s="315"/>
      <c r="AM16" s="315"/>
      <c r="AN16" s="315"/>
      <c r="AO16" s="315"/>
      <c r="AP16" s="125"/>
      <c r="AQ16" s="21" ph="1"/>
      <c r="AU16" s="2" t="s">
        <v>679</v>
      </c>
    </row>
    <row r="17" spans="1:65" ht="13.5" customHeight="1">
      <c r="B17" s="1" t="s">
        <v>238</v>
      </c>
      <c r="C17" s="1" t="s">
        <v>239</v>
      </c>
      <c r="D17" s="1" t="s">
        <v>240</v>
      </c>
      <c r="E17" s="1" t="s">
        <v>48</v>
      </c>
      <c r="H17" s="1" t="s">
        <v>49</v>
      </c>
      <c r="I17" s="1" t="s">
        <v>237</v>
      </c>
      <c r="K17" s="21" ph="1"/>
      <c r="L17" s="21" ph="1"/>
      <c r="M17" s="187"/>
      <c r="N17" s="187"/>
      <c r="O17" s="187"/>
      <c r="P17" s="187"/>
      <c r="Q17" s="187"/>
      <c r="R17" s="187"/>
      <c r="S17" s="187"/>
      <c r="T17" s="187"/>
      <c r="U17" s="187"/>
      <c r="V17" s="187"/>
      <c r="W17" s="187"/>
      <c r="X17" s="187"/>
      <c r="Y17" s="187"/>
      <c r="Z17" s="187"/>
      <c r="AA17" s="187"/>
      <c r="AB17" s="187"/>
      <c r="AC17" s="187"/>
      <c r="AD17" s="187"/>
      <c r="AE17" s="187"/>
      <c r="AF17" s="187"/>
      <c r="AG17" s="187"/>
      <c r="AH17" s="187"/>
      <c r="AI17" s="187"/>
      <c r="AJ17" s="187"/>
      <c r="AK17" s="187"/>
      <c r="AL17" s="187"/>
      <c r="AM17" s="187"/>
      <c r="AN17" s="187"/>
      <c r="AO17" s="187"/>
      <c r="AP17" s="31"/>
      <c r="AQ17" s="21" ph="1"/>
      <c r="AU17" s="2" t="s">
        <v>680</v>
      </c>
    </row>
    <row r="18" spans="1:65" ht="13.5" customHeight="1">
      <c r="B18" s="1" t="s">
        <v>238</v>
      </c>
      <c r="C18" s="1" t="s">
        <v>241</v>
      </c>
      <c r="D18" s="1" t="s">
        <v>240</v>
      </c>
      <c r="E18" s="1" t="s">
        <v>52</v>
      </c>
      <c r="F18" s="1" t="s">
        <v>53</v>
      </c>
      <c r="G18" s="1" t="s">
        <v>54</v>
      </c>
      <c r="H18" s="1" t="s">
        <v>4</v>
      </c>
      <c r="I18" s="1" t="s">
        <v>242</v>
      </c>
      <c r="K18" s="109"/>
      <c r="L18" s="109"/>
      <c r="M18" s="316"/>
      <c r="N18" s="316"/>
      <c r="O18" s="316"/>
      <c r="P18" s="316"/>
      <c r="Q18" s="316"/>
      <c r="R18" s="316"/>
      <c r="S18" s="316"/>
      <c r="T18" s="316"/>
      <c r="U18" s="316"/>
      <c r="V18" s="316"/>
      <c r="W18" s="316"/>
      <c r="X18" s="18"/>
      <c r="Y18" s="18"/>
      <c r="Z18" s="18"/>
      <c r="AA18" s="18"/>
      <c r="AB18" s="18"/>
      <c r="AC18" s="18"/>
      <c r="AD18" s="18"/>
      <c r="AE18" s="18"/>
      <c r="AF18" s="18"/>
      <c r="AG18" s="18"/>
      <c r="AH18" s="18"/>
      <c r="AI18" s="18"/>
      <c r="AJ18" s="18"/>
      <c r="AK18" s="18"/>
      <c r="AL18" s="18"/>
      <c r="AM18" s="18"/>
      <c r="AN18" s="18"/>
      <c r="AO18" s="18"/>
      <c r="AP18" s="18"/>
      <c r="AQ18" s="18"/>
      <c r="AU18" s="2" t="s">
        <v>681</v>
      </c>
    </row>
    <row r="19" spans="1:65" ht="13.5" customHeight="1">
      <c r="B19" s="1" t="s">
        <v>243</v>
      </c>
      <c r="C19" s="1" t="s">
        <v>244</v>
      </c>
      <c r="D19" s="1" t="s">
        <v>245</v>
      </c>
      <c r="E19" s="1" t="s">
        <v>55</v>
      </c>
      <c r="H19" s="1" t="s">
        <v>50</v>
      </c>
      <c r="I19" s="1" t="s">
        <v>228</v>
      </c>
      <c r="K19" s="119"/>
      <c r="L19" s="119"/>
      <c r="M19" s="196"/>
      <c r="N19" s="196"/>
      <c r="O19" s="196"/>
      <c r="P19" s="196"/>
      <c r="Q19" s="196"/>
      <c r="R19" s="196"/>
      <c r="S19" s="196"/>
      <c r="T19" s="196"/>
      <c r="U19" s="196"/>
      <c r="V19" s="196"/>
      <c r="W19" s="196"/>
      <c r="X19" s="196"/>
      <c r="Y19" s="196"/>
      <c r="Z19" s="196"/>
      <c r="AA19" s="196"/>
      <c r="AB19" s="196"/>
      <c r="AC19" s="196"/>
      <c r="AD19" s="196"/>
      <c r="AE19" s="196"/>
      <c r="AF19" s="196"/>
      <c r="AG19" s="196"/>
      <c r="AH19" s="196"/>
      <c r="AI19" s="196"/>
      <c r="AJ19" s="196"/>
      <c r="AK19" s="196"/>
      <c r="AL19" s="196"/>
      <c r="AM19" s="196"/>
      <c r="AN19" s="196"/>
      <c r="AO19" s="196"/>
      <c r="AP19" s="121"/>
      <c r="AQ19" s="121"/>
      <c r="AU19" s="2" t="s">
        <v>682</v>
      </c>
    </row>
    <row r="20" spans="1:65" ht="13.5" customHeight="1">
      <c r="A20" s="11"/>
      <c r="B20" s="11" t="s">
        <v>229</v>
      </c>
      <c r="C20" s="11" t="s">
        <v>427</v>
      </c>
      <c r="D20" s="11" t="s">
        <v>231</v>
      </c>
      <c r="E20" s="11" t="s">
        <v>56</v>
      </c>
      <c r="F20" s="11" t="s">
        <v>57</v>
      </c>
      <c r="G20" s="11" t="s">
        <v>54</v>
      </c>
      <c r="H20" s="11" t="s">
        <v>4</v>
      </c>
      <c r="I20" s="11" t="s">
        <v>242</v>
      </c>
      <c r="J20" s="11"/>
      <c r="K20" s="120"/>
      <c r="L20" s="120"/>
      <c r="M20" s="317"/>
      <c r="N20" s="317"/>
      <c r="O20" s="317"/>
      <c r="P20" s="317"/>
      <c r="Q20" s="317"/>
      <c r="R20" s="317"/>
      <c r="S20" s="317"/>
      <c r="T20" s="317"/>
      <c r="U20" s="317"/>
      <c r="V20" s="317"/>
      <c r="W20" s="22"/>
      <c r="X20" s="22"/>
      <c r="Y20" s="22"/>
      <c r="Z20" s="22"/>
      <c r="AA20" s="22"/>
      <c r="AB20" s="22"/>
      <c r="AC20" s="22"/>
      <c r="AD20" s="22"/>
      <c r="AE20" s="22"/>
      <c r="AF20" s="22"/>
      <c r="AG20" s="22"/>
      <c r="AH20" s="22"/>
      <c r="AI20" s="22"/>
      <c r="AJ20" s="22"/>
      <c r="AK20" s="22"/>
      <c r="AL20" s="22"/>
      <c r="AM20" s="22"/>
      <c r="AN20" s="22"/>
      <c r="AO20" s="22"/>
      <c r="AP20" s="22"/>
      <c r="AQ20" s="22"/>
      <c r="AU20" s="2" t="s">
        <v>683</v>
      </c>
    </row>
    <row r="21" spans="1:65" ht="2.25" customHeight="1">
      <c r="AU21" s="2" t="s">
        <v>684</v>
      </c>
    </row>
    <row r="22" spans="1:65" ht="13.5" customHeight="1">
      <c r="A22" s="1" t="s">
        <v>243</v>
      </c>
      <c r="B22" s="1">
        <v>2</v>
      </c>
      <c r="C22" s="1" t="s">
        <v>245</v>
      </c>
      <c r="D22" s="1" t="s">
        <v>58</v>
      </c>
      <c r="E22" s="1" t="s">
        <v>59</v>
      </c>
      <c r="F22" s="1" t="s">
        <v>47</v>
      </c>
      <c r="G22" s="1" t="s">
        <v>228</v>
      </c>
      <c r="AU22" s="2" t="s">
        <v>685</v>
      </c>
      <c r="BJ22" s="8"/>
      <c r="BK22" s="8" t="s">
        <v>686</v>
      </c>
      <c r="BL22" s="8"/>
      <c r="BM22" s="8"/>
    </row>
    <row r="23" spans="1:65" ht="13.5" customHeight="1">
      <c r="B23" s="1" t="s">
        <v>229</v>
      </c>
      <c r="C23" s="1" t="s">
        <v>230</v>
      </c>
      <c r="D23" s="1" t="s">
        <v>231</v>
      </c>
      <c r="E23" s="1" t="s">
        <v>48</v>
      </c>
      <c r="F23" s="1" t="s">
        <v>49</v>
      </c>
      <c r="G23" s="1" t="s">
        <v>232</v>
      </c>
      <c r="H23" s="1" t="s">
        <v>233</v>
      </c>
      <c r="I23" s="1" t="s">
        <v>234</v>
      </c>
      <c r="J23" s="1" t="s">
        <v>235</v>
      </c>
      <c r="K23" s="1" t="s">
        <v>236</v>
      </c>
      <c r="L23" s="1" t="s">
        <v>237</v>
      </c>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125"/>
      <c r="AQ23" s="21" ph="1"/>
      <c r="BK23" s="8" t="s">
        <v>687</v>
      </c>
      <c r="BL23" s="8"/>
      <c r="BM23" s="8"/>
    </row>
    <row r="24" spans="1:65" ht="13.5" customHeight="1">
      <c r="B24" s="1" t="s">
        <v>238</v>
      </c>
      <c r="C24" s="1" t="s">
        <v>239</v>
      </c>
      <c r="D24" s="1" t="s">
        <v>240</v>
      </c>
      <c r="E24" s="1" t="s">
        <v>48</v>
      </c>
      <c r="H24" s="1" t="s">
        <v>49</v>
      </c>
      <c r="I24" s="1" t="s">
        <v>237</v>
      </c>
      <c r="K24" s="21" ph="1"/>
      <c r="L24" s="21" ph="1"/>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7"/>
      <c r="AL24" s="187"/>
      <c r="AM24" s="187"/>
      <c r="AN24" s="187"/>
      <c r="AO24" s="187"/>
      <c r="AP24" s="31"/>
      <c r="AQ24" s="21" ph="1"/>
      <c r="BK24" s="8" t="s">
        <v>688</v>
      </c>
      <c r="BL24" s="8"/>
      <c r="BM24" s="8"/>
    </row>
    <row r="25" spans="1:65" ht="13.5" customHeight="1">
      <c r="B25" s="1" t="s">
        <v>238</v>
      </c>
      <c r="C25" s="1" t="s">
        <v>241</v>
      </c>
      <c r="D25" s="1" t="s">
        <v>240</v>
      </c>
      <c r="E25" s="1" t="s">
        <v>52</v>
      </c>
      <c r="F25" s="1" t="s">
        <v>53</v>
      </c>
      <c r="G25" s="1" t="s">
        <v>54</v>
      </c>
      <c r="H25" s="1" t="s">
        <v>4</v>
      </c>
      <c r="I25" s="1" t="s">
        <v>242</v>
      </c>
      <c r="K25" s="109"/>
      <c r="L25" s="109"/>
      <c r="M25" s="316"/>
      <c r="N25" s="316"/>
      <c r="O25" s="316"/>
      <c r="P25" s="316"/>
      <c r="Q25" s="316"/>
      <c r="R25" s="316"/>
      <c r="S25" s="316"/>
      <c r="T25" s="316"/>
      <c r="U25" s="316"/>
      <c r="V25" s="316"/>
      <c r="W25" s="316"/>
      <c r="X25" s="18"/>
      <c r="Y25" s="18"/>
      <c r="Z25" s="18"/>
      <c r="AA25" s="18"/>
      <c r="AB25" s="18"/>
      <c r="AC25" s="18"/>
      <c r="AD25" s="18"/>
      <c r="AE25" s="18"/>
      <c r="AF25" s="18"/>
      <c r="AG25" s="18"/>
      <c r="AH25" s="18"/>
      <c r="AI25" s="18"/>
      <c r="AJ25" s="18"/>
      <c r="AK25" s="18"/>
      <c r="AL25" s="18"/>
      <c r="AM25" s="18"/>
      <c r="AN25" s="18"/>
      <c r="AO25" s="18"/>
      <c r="AP25" s="18"/>
      <c r="AQ25" s="18"/>
      <c r="BJ25" s="8"/>
      <c r="BK25" s="8" t="s">
        <v>703</v>
      </c>
      <c r="BL25" s="8"/>
      <c r="BM25" s="8"/>
    </row>
    <row r="26" spans="1:65" ht="13.5" customHeight="1">
      <c r="B26" s="1" t="s">
        <v>243</v>
      </c>
      <c r="C26" s="1" t="s">
        <v>244</v>
      </c>
      <c r="D26" s="1" t="s">
        <v>245</v>
      </c>
      <c r="E26" s="1" t="s">
        <v>55</v>
      </c>
      <c r="H26" s="1" t="s">
        <v>50</v>
      </c>
      <c r="I26" s="1" t="s">
        <v>228</v>
      </c>
      <c r="K26" s="119"/>
      <c r="L26" s="119"/>
      <c r="M26" s="196"/>
      <c r="N26" s="196"/>
      <c r="O26" s="196"/>
      <c r="P26" s="196"/>
      <c r="Q26" s="196"/>
      <c r="R26" s="196"/>
      <c r="S26" s="196"/>
      <c r="T26" s="196"/>
      <c r="U26" s="196"/>
      <c r="V26" s="196"/>
      <c r="W26" s="196"/>
      <c r="X26" s="196"/>
      <c r="Y26" s="196"/>
      <c r="Z26" s="196"/>
      <c r="AA26" s="196"/>
      <c r="AB26" s="196"/>
      <c r="AC26" s="196"/>
      <c r="AD26" s="196"/>
      <c r="AE26" s="196"/>
      <c r="AF26" s="196"/>
      <c r="AG26" s="196"/>
      <c r="AH26" s="196"/>
      <c r="AI26" s="196"/>
      <c r="AJ26" s="196"/>
      <c r="AK26" s="196"/>
      <c r="AL26" s="196"/>
      <c r="AM26" s="196"/>
      <c r="AN26" s="196"/>
      <c r="AO26" s="196"/>
      <c r="AP26" s="121"/>
      <c r="AQ26" s="121"/>
      <c r="BJ26" s="8"/>
      <c r="BK26" s="8" t="s">
        <v>700</v>
      </c>
      <c r="BL26" s="8"/>
      <c r="BM26" s="8"/>
    </row>
    <row r="27" spans="1:65" ht="13.5" customHeight="1">
      <c r="A27" s="11"/>
      <c r="B27" s="11" t="s">
        <v>229</v>
      </c>
      <c r="C27" s="11" t="s">
        <v>427</v>
      </c>
      <c r="D27" s="11" t="s">
        <v>231</v>
      </c>
      <c r="E27" s="11" t="s">
        <v>56</v>
      </c>
      <c r="F27" s="11" t="s">
        <v>57</v>
      </c>
      <c r="G27" s="11" t="s">
        <v>54</v>
      </c>
      <c r="H27" s="11" t="s">
        <v>4</v>
      </c>
      <c r="I27" s="11" t="s">
        <v>242</v>
      </c>
      <c r="J27" s="11"/>
      <c r="K27" s="120"/>
      <c r="L27" s="120"/>
      <c r="M27" s="317"/>
      <c r="N27" s="317"/>
      <c r="O27" s="317"/>
      <c r="P27" s="317"/>
      <c r="Q27" s="317"/>
      <c r="R27" s="317"/>
      <c r="S27" s="317"/>
      <c r="T27" s="317"/>
      <c r="U27" s="317"/>
      <c r="V27" s="317"/>
      <c r="W27" s="22"/>
      <c r="X27" s="22"/>
      <c r="Y27" s="22"/>
      <c r="Z27" s="22"/>
      <c r="AA27" s="22"/>
      <c r="AB27" s="22"/>
      <c r="AC27" s="22"/>
      <c r="AD27" s="22"/>
      <c r="AE27" s="22"/>
      <c r="AF27" s="22"/>
      <c r="AG27" s="22"/>
      <c r="AH27" s="22"/>
      <c r="AI27" s="22"/>
      <c r="AJ27" s="22"/>
      <c r="AK27" s="22"/>
      <c r="AL27" s="22"/>
      <c r="AM27" s="22"/>
      <c r="AN27" s="22"/>
      <c r="AO27" s="22"/>
      <c r="AP27" s="22"/>
      <c r="AQ27" s="22"/>
      <c r="BJ27" s="8"/>
      <c r="BK27" s="8" t="s">
        <v>699</v>
      </c>
      <c r="BL27" s="8"/>
      <c r="BM27" s="8"/>
    </row>
    <row r="28" spans="1:65" ht="2.25" customHeight="1">
      <c r="BJ28" s="8"/>
      <c r="BK28" s="8" t="s">
        <v>698</v>
      </c>
      <c r="BL28" s="8"/>
      <c r="BM28" s="8"/>
    </row>
    <row r="29" spans="1:65" ht="12.75" customHeight="1">
      <c r="A29" s="1" t="s">
        <v>243</v>
      </c>
      <c r="B29" s="1">
        <v>3</v>
      </c>
      <c r="C29" s="1" t="s">
        <v>245</v>
      </c>
      <c r="D29" s="1" t="s">
        <v>16</v>
      </c>
      <c r="E29" s="1" t="s">
        <v>17</v>
      </c>
      <c r="F29" s="1" t="s">
        <v>47</v>
      </c>
      <c r="G29" s="1" t="s">
        <v>228</v>
      </c>
      <c r="BJ29" s="8"/>
      <c r="BK29" s="8" t="s">
        <v>701</v>
      </c>
      <c r="BL29" s="8"/>
      <c r="BM29" s="8"/>
    </row>
    <row r="30" spans="1:65" ht="12.75" customHeight="1">
      <c r="B30" s="1" t="s">
        <v>218</v>
      </c>
      <c r="C30" s="1" t="s">
        <v>60</v>
      </c>
      <c r="D30" s="1" t="s">
        <v>61</v>
      </c>
      <c r="E30" s="1" t="s">
        <v>246</v>
      </c>
      <c r="F30" s="1" t="s">
        <v>247</v>
      </c>
      <c r="G30" s="1" t="s">
        <v>248</v>
      </c>
      <c r="H30" s="1" t="s">
        <v>16</v>
      </c>
      <c r="I30" s="1" t="s">
        <v>17</v>
      </c>
      <c r="J30" s="1" t="s">
        <v>47</v>
      </c>
      <c r="K30" s="1" t="s">
        <v>249</v>
      </c>
      <c r="BJ30" s="8"/>
      <c r="BK30" s="8" t="s">
        <v>702</v>
      </c>
      <c r="BL30" s="8"/>
      <c r="BM30" s="8"/>
    </row>
    <row r="31" spans="1:65" ht="12.75" customHeight="1">
      <c r="B31" s="1" t="s">
        <v>229</v>
      </c>
      <c r="C31" s="1" t="s">
        <v>230</v>
      </c>
      <c r="D31" s="1" t="s">
        <v>231</v>
      </c>
      <c r="E31" s="1" t="s">
        <v>62</v>
      </c>
      <c r="F31" s="23"/>
      <c r="G31" s="23"/>
      <c r="H31" s="1" t="s">
        <v>517</v>
      </c>
      <c r="I31" s="1" t="s">
        <v>250</v>
      </c>
      <c r="BJ31" s="8"/>
      <c r="BK31" s="8" t="s">
        <v>695</v>
      </c>
      <c r="BL31" s="8"/>
      <c r="BM31" s="8"/>
    </row>
    <row r="32" spans="1:65" ht="12.75" customHeight="1">
      <c r="J32" s="1" t="s">
        <v>251</v>
      </c>
      <c r="K32" s="183"/>
      <c r="L32" s="183"/>
      <c r="M32" s="183"/>
      <c r="N32" s="1" t="s">
        <v>252</v>
      </c>
      <c r="O32" s="1" t="s">
        <v>23</v>
      </c>
      <c r="P32" s="1" t="s">
        <v>24</v>
      </c>
      <c r="Q32" s="1" t="s">
        <v>65</v>
      </c>
      <c r="T32" s="183"/>
      <c r="U32" s="183"/>
      <c r="V32" s="183"/>
      <c r="W32" s="183"/>
      <c r="X32" s="1" t="s">
        <v>218</v>
      </c>
      <c r="Y32" s="183"/>
      <c r="Z32" s="183"/>
      <c r="AA32" s="183"/>
      <c r="AB32" s="183"/>
      <c r="AC32" s="183"/>
      <c r="AD32" s="1" t="s">
        <v>249</v>
      </c>
      <c r="AE32" s="1" t="s">
        <v>66</v>
      </c>
      <c r="AF32" s="1" t="s">
        <v>67</v>
      </c>
      <c r="AG32" s="1" t="s">
        <v>0</v>
      </c>
      <c r="AH32" s="191"/>
      <c r="AI32" s="191"/>
      <c r="AJ32" s="191"/>
      <c r="AK32" s="191"/>
      <c r="AL32" s="191"/>
      <c r="AM32" s="191"/>
      <c r="AN32" s="191"/>
      <c r="AO32" s="191"/>
      <c r="AP32" s="1" t="s">
        <v>4</v>
      </c>
      <c r="AT32" s="8" t="s">
        <v>531</v>
      </c>
      <c r="BJ32" s="8"/>
      <c r="BK32" s="8" t="s">
        <v>696</v>
      </c>
      <c r="BL32" s="8"/>
      <c r="BM32" s="8"/>
    </row>
    <row r="33" spans="2:118" ht="12.75" customHeight="1">
      <c r="J33" s="1" t="s">
        <v>38</v>
      </c>
      <c r="K33" s="1" t="s">
        <v>14</v>
      </c>
      <c r="L33" s="1" t="s">
        <v>23</v>
      </c>
      <c r="M33" s="1" t="s">
        <v>24</v>
      </c>
      <c r="N33" s="1" t="s">
        <v>78</v>
      </c>
      <c r="O33" s="1" t="s">
        <v>16</v>
      </c>
      <c r="P33" s="1" t="s">
        <v>17</v>
      </c>
      <c r="Q33" s="1" t="s">
        <v>103</v>
      </c>
      <c r="AG33" s="1" t="s">
        <v>0</v>
      </c>
      <c r="AH33" s="191"/>
      <c r="AI33" s="191"/>
      <c r="AJ33" s="191"/>
      <c r="AK33" s="191"/>
      <c r="AL33" s="191"/>
      <c r="AM33" s="191"/>
      <c r="AN33" s="191"/>
      <c r="AO33" s="191"/>
      <c r="AP33" s="1" t="s">
        <v>4</v>
      </c>
      <c r="AT33" s="8" t="s">
        <v>532</v>
      </c>
      <c r="BJ33" s="8"/>
      <c r="BK33" s="8" t="s">
        <v>697</v>
      </c>
      <c r="BM33" s="8"/>
    </row>
    <row r="34" spans="2:118" ht="12.75" customHeight="1">
      <c r="B34" s="1" t="s">
        <v>243</v>
      </c>
      <c r="C34" s="1" t="s">
        <v>253</v>
      </c>
      <c r="D34" s="1" t="s">
        <v>245</v>
      </c>
      <c r="E34" s="1" t="s">
        <v>48</v>
      </c>
      <c r="F34" s="1" t="s">
        <v>49</v>
      </c>
      <c r="G34" s="1" t="s">
        <v>232</v>
      </c>
      <c r="H34" s="1" t="s">
        <v>233</v>
      </c>
      <c r="I34" s="1" t="s">
        <v>234</v>
      </c>
      <c r="J34" s="1" t="s">
        <v>235</v>
      </c>
      <c r="K34" s="1" t="s">
        <v>236</v>
      </c>
      <c r="L34" s="1" t="s">
        <v>237</v>
      </c>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125"/>
      <c r="AT34" s="8" t="s">
        <v>663</v>
      </c>
      <c r="BJ34" s="8"/>
      <c r="BK34" s="8" t="s">
        <v>689</v>
      </c>
      <c r="BM34" s="8"/>
    </row>
    <row r="35" spans="2:118" ht="12.75" customHeight="1">
      <c r="B35" s="1" t="s">
        <v>238</v>
      </c>
      <c r="C35" s="1" t="s">
        <v>241</v>
      </c>
      <c r="D35" s="1" t="s">
        <v>240</v>
      </c>
      <c r="E35" s="1" t="s">
        <v>48</v>
      </c>
      <c r="H35" s="1" t="s">
        <v>49</v>
      </c>
      <c r="I35" s="1" t="s">
        <v>237</v>
      </c>
      <c r="K35" s="21" ph="1"/>
      <c r="L35" s="21" ph="1"/>
      <c r="M35" s="187"/>
      <c r="N35" s="187"/>
      <c r="O35" s="187"/>
      <c r="P35" s="187"/>
      <c r="Q35" s="187"/>
      <c r="R35" s="187"/>
      <c r="S35" s="187"/>
      <c r="T35" s="187"/>
      <c r="U35" s="187"/>
      <c r="V35" s="187"/>
      <c r="W35" s="187"/>
      <c r="X35" s="187"/>
      <c r="Y35" s="187"/>
      <c r="Z35" s="187"/>
      <c r="AA35" s="187"/>
      <c r="AB35" s="187"/>
      <c r="AC35" s="187"/>
      <c r="AD35" s="187"/>
      <c r="AE35" s="187"/>
      <c r="AF35" s="187"/>
      <c r="AG35" s="187"/>
      <c r="AH35" s="187"/>
      <c r="AI35" s="187"/>
      <c r="AJ35" s="187"/>
      <c r="AK35" s="187"/>
      <c r="AL35" s="187"/>
      <c r="AM35" s="187"/>
      <c r="AN35" s="187"/>
      <c r="AO35" s="187"/>
      <c r="AP35" s="31"/>
      <c r="BJ35" s="8"/>
      <c r="BK35" s="8" t="s">
        <v>690</v>
      </c>
      <c r="BM35" s="8"/>
    </row>
    <row r="36" spans="2:118" ht="12.75" customHeight="1">
      <c r="B36" s="1" t="s">
        <v>238</v>
      </c>
      <c r="C36" s="1" t="s">
        <v>254</v>
      </c>
      <c r="D36" s="1" t="s">
        <v>240</v>
      </c>
      <c r="E36" s="1" t="s">
        <v>71</v>
      </c>
      <c r="F36" s="180" t="s">
        <v>72</v>
      </c>
      <c r="G36" s="180"/>
      <c r="H36" s="1" t="s">
        <v>73</v>
      </c>
      <c r="I36" s="1" t="s">
        <v>255</v>
      </c>
      <c r="K36" s="121"/>
      <c r="L36" s="121"/>
      <c r="M36" s="196"/>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c r="AL36" s="196"/>
      <c r="AM36" s="196"/>
      <c r="AN36" s="196"/>
      <c r="AO36" s="196"/>
      <c r="AP36" s="121"/>
      <c r="BJ36" s="8"/>
      <c r="BK36" s="8" t="s">
        <v>691</v>
      </c>
      <c r="BM36" s="8"/>
    </row>
    <row r="37" spans="2:118" ht="12.75" customHeight="1">
      <c r="J37" s="1" t="s">
        <v>256</v>
      </c>
      <c r="K37" s="183"/>
      <c r="L37" s="183"/>
      <c r="M37" s="183"/>
      <c r="N37" s="1" t="s">
        <v>257</v>
      </c>
      <c r="O37" s="1" t="s">
        <v>23</v>
      </c>
      <c r="P37" s="1" t="s">
        <v>24</v>
      </c>
      <c r="Q37" s="1" t="s">
        <v>65</v>
      </c>
      <c r="R37" s="1" t="s">
        <v>34</v>
      </c>
      <c r="S37" s="1" t="s">
        <v>72</v>
      </c>
      <c r="T37" s="1" t="s">
        <v>50</v>
      </c>
      <c r="W37" s="1" t="s">
        <v>218</v>
      </c>
      <c r="X37" s="183"/>
      <c r="Y37" s="183"/>
      <c r="Z37" s="183"/>
      <c r="AA37" s="183"/>
      <c r="AB37" s="183"/>
      <c r="AC37" s="1" t="s">
        <v>249</v>
      </c>
      <c r="AD37" s="1" t="s">
        <v>74</v>
      </c>
      <c r="AE37" s="1" t="s">
        <v>34</v>
      </c>
      <c r="AF37" s="1" t="s">
        <v>66</v>
      </c>
      <c r="AG37" s="1" t="s">
        <v>67</v>
      </c>
      <c r="AH37" s="1" t="s">
        <v>0</v>
      </c>
      <c r="AI37" s="191"/>
      <c r="AJ37" s="191"/>
      <c r="AK37" s="191"/>
      <c r="AL37" s="191"/>
      <c r="AM37" s="191"/>
      <c r="AN37" s="191"/>
      <c r="AO37" s="191"/>
      <c r="AP37" s="1" t="s">
        <v>4</v>
      </c>
      <c r="BJ37" s="8"/>
      <c r="BK37" s="8" t="s">
        <v>692</v>
      </c>
      <c r="BM37" s="8"/>
    </row>
    <row r="38" spans="2:118" ht="12.75" customHeight="1">
      <c r="B38" s="1" t="s">
        <v>243</v>
      </c>
      <c r="C38" s="1" t="s">
        <v>258</v>
      </c>
      <c r="D38" s="1" t="s">
        <v>245</v>
      </c>
      <c r="E38" s="1" t="s">
        <v>52</v>
      </c>
      <c r="F38" s="1" t="s">
        <v>53</v>
      </c>
      <c r="G38" s="1" t="s">
        <v>54</v>
      </c>
      <c r="H38" s="1" t="s">
        <v>4</v>
      </c>
      <c r="I38" s="1" t="s">
        <v>242</v>
      </c>
      <c r="K38" s="122"/>
      <c r="L38" s="123"/>
      <c r="M38" s="316"/>
      <c r="N38" s="316"/>
      <c r="O38" s="316"/>
      <c r="P38" s="316"/>
      <c r="Q38" s="316"/>
      <c r="R38" s="316"/>
      <c r="BJ38" s="8"/>
      <c r="BK38" s="8" t="s">
        <v>693</v>
      </c>
      <c r="BM38" s="8"/>
    </row>
    <row r="39" spans="2:118" ht="12.75" customHeight="1">
      <c r="B39" s="1" t="s">
        <v>243</v>
      </c>
      <c r="C39" s="1" t="s">
        <v>259</v>
      </c>
      <c r="D39" s="1" t="s">
        <v>245</v>
      </c>
      <c r="E39" s="1" t="s">
        <v>215</v>
      </c>
      <c r="F39" s="180" t="s">
        <v>79</v>
      </c>
      <c r="G39" s="180"/>
      <c r="H39" s="1" t="s">
        <v>80</v>
      </c>
      <c r="I39" s="1" t="s">
        <v>260</v>
      </c>
      <c r="K39" s="121"/>
      <c r="L39" s="121"/>
      <c r="M39" s="196"/>
      <c r="N39" s="196"/>
      <c r="O39" s="196"/>
      <c r="P39" s="196"/>
      <c r="Q39" s="196"/>
      <c r="R39" s="196"/>
      <c r="S39" s="196"/>
      <c r="T39" s="196"/>
      <c r="U39" s="196"/>
      <c r="V39" s="196"/>
      <c r="W39" s="196"/>
      <c r="X39" s="196"/>
      <c r="Y39" s="196"/>
      <c r="Z39" s="196"/>
      <c r="AA39" s="196"/>
      <c r="AB39" s="196"/>
      <c r="AC39" s="196"/>
      <c r="AD39" s="196"/>
      <c r="AE39" s="196"/>
      <c r="AF39" s="196"/>
      <c r="AG39" s="196"/>
      <c r="AH39" s="196"/>
      <c r="AI39" s="196"/>
      <c r="AJ39" s="196"/>
      <c r="AK39" s="196"/>
      <c r="AL39" s="196"/>
      <c r="AM39" s="196"/>
      <c r="AN39" s="196"/>
      <c r="AO39" s="196"/>
      <c r="AP39" s="121"/>
      <c r="AQ39" s="121"/>
      <c r="BJ39" s="8"/>
      <c r="BK39" s="8" t="s">
        <v>694</v>
      </c>
      <c r="BM39" s="8"/>
      <c r="CF39" s="127"/>
      <c r="CG39" s="138">
        <v>1</v>
      </c>
      <c r="CH39" s="138" t="s">
        <v>106</v>
      </c>
      <c r="CI39" s="138" t="s">
        <v>80</v>
      </c>
      <c r="CJ39" s="138" t="s">
        <v>105</v>
      </c>
      <c r="CK39" s="138" t="s">
        <v>309</v>
      </c>
      <c r="CL39" s="138" t="s">
        <v>80</v>
      </c>
      <c r="CM39" s="138" t="s">
        <v>177</v>
      </c>
      <c r="CN39" s="138"/>
      <c r="CO39" s="139">
        <f>IF(O183=0,0,1)</f>
        <v>0</v>
      </c>
      <c r="CP39" s="139">
        <f>IF(Z183=0,0,1)</f>
        <v>0</v>
      </c>
      <c r="CQ39" s="139">
        <f>IF(AI183=0,0,1)</f>
        <v>0</v>
      </c>
      <c r="CR39" s="131"/>
      <c r="CS39" s="131"/>
      <c r="CT39" s="143" t="s">
        <v>706</v>
      </c>
      <c r="CU39" s="140"/>
      <c r="CV39" s="138"/>
      <c r="CW39" s="138"/>
      <c r="CX39" s="138"/>
      <c r="CY39" s="144" t="s">
        <v>151</v>
      </c>
      <c r="CZ39" s="142">
        <f>IF(O187=0,0,1)</f>
        <v>0</v>
      </c>
      <c r="DA39" s="145" t="str">
        <f>IFERROR(DATE(BE134,BH134,1),"")</f>
        <v/>
      </c>
      <c r="DB39" s="145" t="str">
        <f>IFERROR(DATE(U187,X187,1),"")</f>
        <v/>
      </c>
      <c r="DC39" s="140"/>
      <c r="DD39" s="142" t="s">
        <v>153</v>
      </c>
      <c r="DE39" s="142">
        <f>IF(AI187=0,0,1)</f>
        <v>0</v>
      </c>
      <c r="DF39" s="131"/>
      <c r="DI39" s="131"/>
      <c r="DJ39" s="131"/>
      <c r="DK39" s="131"/>
      <c r="DL39" s="131"/>
      <c r="DM39" s="131"/>
      <c r="DN39" s="131"/>
    </row>
    <row r="40" spans="2:118" ht="12.75" customHeight="1">
      <c r="B40" s="1" t="s">
        <v>261</v>
      </c>
      <c r="C40" s="1" t="s">
        <v>262</v>
      </c>
      <c r="D40" s="1" t="s">
        <v>245</v>
      </c>
      <c r="E40" s="1" t="s">
        <v>56</v>
      </c>
      <c r="F40" s="1" t="s">
        <v>57</v>
      </c>
      <c r="G40" s="1" t="s">
        <v>54</v>
      </c>
      <c r="H40" s="1" t="s">
        <v>4</v>
      </c>
      <c r="I40" s="1" t="s">
        <v>242</v>
      </c>
      <c r="K40" s="123"/>
      <c r="L40" s="123"/>
      <c r="M40" s="187"/>
      <c r="N40" s="187"/>
      <c r="O40" s="187"/>
      <c r="P40" s="187"/>
      <c r="Q40" s="187"/>
      <c r="R40" s="187"/>
      <c r="S40" s="187"/>
      <c r="T40" s="187"/>
      <c r="U40" s="187"/>
      <c r="V40" s="187"/>
      <c r="BJ40" s="8"/>
      <c r="BK40" s="8"/>
      <c r="BL40" s="8"/>
      <c r="BM40" s="8"/>
      <c r="CF40" s="127"/>
      <c r="CG40" s="138">
        <v>2</v>
      </c>
      <c r="CH40" s="138" t="s">
        <v>23</v>
      </c>
      <c r="CI40" s="138" t="s">
        <v>24</v>
      </c>
      <c r="CJ40" s="138" t="s">
        <v>78</v>
      </c>
      <c r="CK40" s="138" t="s">
        <v>9</v>
      </c>
      <c r="CL40" s="138" t="s">
        <v>176</v>
      </c>
      <c r="CM40" s="138" t="s">
        <v>180</v>
      </c>
      <c r="CN40" s="140"/>
      <c r="CO40" s="139">
        <f>IF(O191=0,0,1)</f>
        <v>0</v>
      </c>
      <c r="CP40" s="139">
        <f>IF(Z191=0,0,1)</f>
        <v>0</v>
      </c>
      <c r="CQ40" s="139">
        <f>IF(AI191=0,0,1)</f>
        <v>0</v>
      </c>
      <c r="CR40" s="131"/>
      <c r="CS40" s="131"/>
      <c r="CT40" s="143" t="s">
        <v>706</v>
      </c>
      <c r="CU40" s="138"/>
      <c r="CV40" s="138"/>
      <c r="CW40" s="138"/>
      <c r="CX40" s="138"/>
      <c r="CY40" s="144" t="s">
        <v>151</v>
      </c>
      <c r="CZ40" s="142">
        <f>IF(O195=0,0,1)</f>
        <v>0</v>
      </c>
      <c r="DA40" s="145" t="str">
        <f t="shared" ref="DA40:DA44" si="0">IFERROR(DATE(BE135,BH135,1),"")</f>
        <v/>
      </c>
      <c r="DB40" s="145" t="str">
        <f>IFERROR(DATE(U195,X195,1),"")</f>
        <v/>
      </c>
      <c r="DC40" s="140"/>
      <c r="DD40" s="142" t="s">
        <v>153</v>
      </c>
      <c r="DE40" s="142">
        <f>IF(AI195=0,0,1)</f>
        <v>0</v>
      </c>
      <c r="DF40" s="131"/>
      <c r="DG40" s="131"/>
      <c r="DH40" s="131"/>
      <c r="DI40" s="131"/>
      <c r="DJ40" s="131"/>
      <c r="DK40" s="131"/>
      <c r="DL40" s="131"/>
      <c r="DM40" s="131"/>
      <c r="DN40" s="131"/>
    </row>
    <row r="41" spans="2:118" ht="12.75" customHeight="1">
      <c r="B41" s="1" t="s">
        <v>263</v>
      </c>
      <c r="C41" s="1" t="s">
        <v>264</v>
      </c>
      <c r="D41" s="1" t="s">
        <v>217</v>
      </c>
      <c r="E41" s="1" t="s">
        <v>75</v>
      </c>
      <c r="F41" s="1" t="s">
        <v>265</v>
      </c>
      <c r="G41" s="1" t="s">
        <v>16</v>
      </c>
      <c r="H41" s="1" t="s">
        <v>17</v>
      </c>
      <c r="I41" s="1" t="s">
        <v>47</v>
      </c>
      <c r="J41" s="1" t="s">
        <v>249</v>
      </c>
      <c r="CF41" s="127"/>
      <c r="CG41" s="138">
        <v>3</v>
      </c>
      <c r="CH41" s="138" t="s">
        <v>181</v>
      </c>
      <c r="CI41" s="138" t="s">
        <v>182</v>
      </c>
      <c r="CJ41" s="138" t="s">
        <v>105</v>
      </c>
      <c r="CK41" s="138" t="s">
        <v>309</v>
      </c>
      <c r="CL41" s="138" t="s">
        <v>181</v>
      </c>
      <c r="CM41" s="138" t="s">
        <v>183</v>
      </c>
      <c r="CN41" s="141"/>
      <c r="CO41" s="139">
        <f>IF(O199=0,0,1)</f>
        <v>0</v>
      </c>
      <c r="CP41" s="139">
        <f>IF(Z199=0,0,1)</f>
        <v>0</v>
      </c>
      <c r="CQ41" s="139">
        <f>IF(AI199=0,0,1)</f>
        <v>0</v>
      </c>
      <c r="CR41" s="131"/>
      <c r="CS41" s="131"/>
      <c r="CT41" s="143" t="s">
        <v>706</v>
      </c>
      <c r="CU41" s="138"/>
      <c r="CV41" s="138"/>
      <c r="CW41" s="138"/>
      <c r="CX41" s="138"/>
      <c r="CY41" s="144" t="s">
        <v>151</v>
      </c>
      <c r="CZ41" s="142">
        <f>IF(O203=0,0,1)</f>
        <v>0</v>
      </c>
      <c r="DA41" s="145" t="str">
        <f t="shared" si="0"/>
        <v/>
      </c>
      <c r="DB41" s="145" t="str">
        <f>IFERROR(DATE(U203,X203,1),"")</f>
        <v/>
      </c>
      <c r="DC41" s="140"/>
      <c r="DD41" s="142" t="s">
        <v>153</v>
      </c>
      <c r="DE41" s="142">
        <f>IF(AI203=0,0,1)</f>
        <v>0</v>
      </c>
      <c r="DF41" s="131"/>
      <c r="DG41" s="131"/>
      <c r="DH41" s="131"/>
      <c r="DI41" s="131"/>
      <c r="DJ41" s="131"/>
      <c r="DK41" s="131"/>
      <c r="DL41" s="131"/>
      <c r="DM41" s="131"/>
      <c r="DN41" s="131"/>
    </row>
    <row r="42" spans="2:118" ht="12.75" customHeight="1">
      <c r="B42" s="1" t="s">
        <v>229</v>
      </c>
      <c r="C42" s="1" t="s">
        <v>230</v>
      </c>
      <c r="D42" s="1" t="s">
        <v>231</v>
      </c>
      <c r="E42" s="1" t="s">
        <v>62</v>
      </c>
      <c r="F42" s="23"/>
      <c r="G42" s="23"/>
      <c r="H42" s="1" t="s">
        <v>517</v>
      </c>
      <c r="I42" s="1" t="s">
        <v>250</v>
      </c>
      <c r="CF42" s="127"/>
      <c r="CG42" s="138">
        <v>4</v>
      </c>
      <c r="CH42" s="138" t="s">
        <v>23</v>
      </c>
      <c r="CI42" s="138" t="s">
        <v>24</v>
      </c>
      <c r="CJ42" s="138" t="s">
        <v>78</v>
      </c>
      <c r="CK42" s="138" t="s">
        <v>9</v>
      </c>
      <c r="CL42" s="138" t="s">
        <v>88</v>
      </c>
      <c r="CM42" s="138" t="s">
        <v>180</v>
      </c>
      <c r="CN42" s="141"/>
      <c r="CO42" s="139">
        <f>IF(O207=0,0,1)</f>
        <v>0</v>
      </c>
      <c r="CP42" s="139">
        <f>IF(Z207=0,0,1)</f>
        <v>0</v>
      </c>
      <c r="CQ42" s="139">
        <f>IF(AI207=0,0,1)</f>
        <v>0</v>
      </c>
      <c r="CR42" s="131"/>
      <c r="CS42" s="131"/>
      <c r="CT42" s="143" t="s">
        <v>706</v>
      </c>
      <c r="CU42" s="138"/>
      <c r="CV42" s="138"/>
      <c r="CW42" s="138"/>
      <c r="CX42" s="138"/>
      <c r="CY42" s="144" t="s">
        <v>151</v>
      </c>
      <c r="CZ42" s="142">
        <f>IF(O211=0,0,1)</f>
        <v>0</v>
      </c>
      <c r="DA42" s="145" t="str">
        <f t="shared" si="0"/>
        <v/>
      </c>
      <c r="DB42" s="145" t="str">
        <f>IFERROR(DATE(U211,X211,1),"")</f>
        <v/>
      </c>
      <c r="DC42" s="140"/>
      <c r="DD42" s="142" t="s">
        <v>153</v>
      </c>
      <c r="DE42" s="142">
        <f>IF(AI211=0,0,1)</f>
        <v>0</v>
      </c>
      <c r="DF42" s="131"/>
      <c r="DG42" s="131"/>
      <c r="DH42" s="131"/>
      <c r="DI42" s="131"/>
      <c r="DJ42" s="131"/>
      <c r="DK42" s="131"/>
      <c r="DL42" s="131"/>
      <c r="DM42" s="131"/>
      <c r="DN42" s="131"/>
    </row>
    <row r="43" spans="2:118" ht="12.75" customHeight="1">
      <c r="J43" s="1" t="s">
        <v>251</v>
      </c>
      <c r="K43" s="183"/>
      <c r="L43" s="183"/>
      <c r="M43" s="183"/>
      <c r="N43" s="1" t="s">
        <v>252</v>
      </c>
      <c r="O43" s="1" t="s">
        <v>23</v>
      </c>
      <c r="P43" s="1" t="s">
        <v>24</v>
      </c>
      <c r="Q43" s="1" t="s">
        <v>65</v>
      </c>
      <c r="T43" s="183"/>
      <c r="U43" s="183"/>
      <c r="V43" s="183"/>
      <c r="W43" s="183"/>
      <c r="X43" s="1" t="s">
        <v>218</v>
      </c>
      <c r="Y43" s="183"/>
      <c r="Z43" s="183"/>
      <c r="AA43" s="183"/>
      <c r="AB43" s="183"/>
      <c r="AC43" s="183"/>
      <c r="AD43" s="1" t="s">
        <v>205</v>
      </c>
      <c r="AE43" s="1" t="s">
        <v>66</v>
      </c>
      <c r="AF43" s="1" t="s">
        <v>67</v>
      </c>
      <c r="AG43" s="1" t="s">
        <v>0</v>
      </c>
      <c r="AH43" s="191"/>
      <c r="AI43" s="191"/>
      <c r="AJ43" s="191"/>
      <c r="AK43" s="191"/>
      <c r="AL43" s="191"/>
      <c r="AM43" s="191"/>
      <c r="AN43" s="191"/>
      <c r="AO43" s="191"/>
      <c r="AP43" s="1" t="s">
        <v>4</v>
      </c>
      <c r="CF43" s="127"/>
      <c r="CG43" s="138">
        <v>5</v>
      </c>
      <c r="CH43" s="138" t="s">
        <v>130</v>
      </c>
      <c r="CI43" s="138" t="s">
        <v>131</v>
      </c>
      <c r="CJ43" s="138" t="s">
        <v>174</v>
      </c>
      <c r="CK43" s="138" t="s">
        <v>171</v>
      </c>
      <c r="CL43" s="138" t="s">
        <v>64</v>
      </c>
      <c r="CM43" s="141"/>
      <c r="CN43" s="138"/>
      <c r="CO43" s="139">
        <f>IF(O215=0,0,1)</f>
        <v>0</v>
      </c>
      <c r="CP43" s="139">
        <f>IF(Z215=0,0,1)</f>
        <v>0</v>
      </c>
      <c r="CQ43" s="139">
        <f>IF(AI215=0,0,1)</f>
        <v>0</v>
      </c>
      <c r="CR43" s="131"/>
      <c r="CS43" s="131"/>
      <c r="CT43" s="143" t="s">
        <v>706</v>
      </c>
      <c r="CU43" s="138"/>
      <c r="CV43" s="138"/>
      <c r="CW43" s="138"/>
      <c r="CX43" s="138"/>
      <c r="CY43" s="144" t="s">
        <v>151</v>
      </c>
      <c r="CZ43" s="142">
        <f>IF(O219=0,0,1)</f>
        <v>0</v>
      </c>
      <c r="DA43" s="145" t="str">
        <f t="shared" si="0"/>
        <v/>
      </c>
      <c r="DB43" s="145" t="str">
        <f>IFERROR(DATE(U219,X219,1),"")</f>
        <v/>
      </c>
      <c r="DC43" s="140"/>
      <c r="DD43" s="142" t="s">
        <v>153</v>
      </c>
      <c r="DE43" s="142">
        <f>IF(AI219=0,0,1)</f>
        <v>0</v>
      </c>
      <c r="DF43" s="131"/>
      <c r="DG43" s="131"/>
      <c r="DH43" s="131"/>
      <c r="DI43" s="131"/>
      <c r="DJ43" s="131"/>
      <c r="DK43" s="131"/>
      <c r="DL43" s="131"/>
      <c r="DM43" s="131"/>
      <c r="DN43" s="131"/>
    </row>
    <row r="44" spans="2:118" ht="12.75" customHeight="1">
      <c r="J44" s="1" t="s">
        <v>38</v>
      </c>
      <c r="K44" s="1" t="s">
        <v>14</v>
      </c>
      <c r="L44" s="1" t="s">
        <v>23</v>
      </c>
      <c r="M44" s="1" t="s">
        <v>24</v>
      </c>
      <c r="N44" s="1" t="s">
        <v>78</v>
      </c>
      <c r="O44" s="1" t="s">
        <v>16</v>
      </c>
      <c r="P44" s="1" t="s">
        <v>17</v>
      </c>
      <c r="Q44" s="1" t="s">
        <v>103</v>
      </c>
      <c r="AG44" s="1" t="s">
        <v>0</v>
      </c>
      <c r="AH44" s="191"/>
      <c r="AI44" s="191"/>
      <c r="AJ44" s="191"/>
      <c r="AK44" s="191"/>
      <c r="AL44" s="191"/>
      <c r="AM44" s="191"/>
      <c r="AN44" s="191"/>
      <c r="AO44" s="191"/>
      <c r="AP44" s="1" t="s">
        <v>4</v>
      </c>
      <c r="CF44" s="127"/>
      <c r="CG44" s="138">
        <v>6</v>
      </c>
      <c r="CH44" s="138" t="s">
        <v>264</v>
      </c>
      <c r="CI44" s="138" t="s">
        <v>305</v>
      </c>
      <c r="CJ44" s="138" t="s">
        <v>75</v>
      </c>
      <c r="CK44" s="141"/>
      <c r="CL44" s="141"/>
      <c r="CM44" s="141"/>
      <c r="CN44" s="138"/>
      <c r="CO44" s="139">
        <f>IF(O223=0,0,1)</f>
        <v>0</v>
      </c>
      <c r="CP44" s="139">
        <f>IF(Z223=0,0,1)</f>
        <v>0</v>
      </c>
      <c r="CQ44" s="139">
        <f>IF(AI223=0,0,1)</f>
        <v>0</v>
      </c>
      <c r="CR44" s="131"/>
      <c r="CS44" s="131"/>
      <c r="CT44" s="143" t="s">
        <v>706</v>
      </c>
      <c r="CU44" s="138"/>
      <c r="CV44" s="138"/>
      <c r="CW44" s="138"/>
      <c r="CX44" s="138"/>
      <c r="CY44" s="144" t="s">
        <v>151</v>
      </c>
      <c r="CZ44" s="142">
        <f>IF(O227=0,0,1)</f>
        <v>0</v>
      </c>
      <c r="DA44" s="145" t="str">
        <f t="shared" si="0"/>
        <v/>
      </c>
      <c r="DB44" s="145" t="str">
        <f>IFERROR(DATE(U227,X227,1),"")</f>
        <v/>
      </c>
      <c r="DC44" s="140"/>
      <c r="DD44" s="142" t="s">
        <v>153</v>
      </c>
      <c r="DE44" s="142">
        <f>IF(AI227=0,0,1)</f>
        <v>0</v>
      </c>
      <c r="DF44" s="131"/>
      <c r="DG44" s="131"/>
      <c r="DH44" s="131"/>
      <c r="DI44" s="131"/>
      <c r="DJ44" s="131"/>
      <c r="DK44" s="131"/>
      <c r="DL44" s="131"/>
      <c r="DM44" s="131"/>
      <c r="DN44" s="131"/>
    </row>
    <row r="45" spans="2:118" ht="12.75" customHeight="1">
      <c r="B45" s="1" t="s">
        <v>243</v>
      </c>
      <c r="C45" s="1" t="s">
        <v>253</v>
      </c>
      <c r="D45" s="1" t="s">
        <v>245</v>
      </c>
      <c r="E45" s="1" t="s">
        <v>48</v>
      </c>
      <c r="F45" s="1" t="s">
        <v>49</v>
      </c>
      <c r="G45" s="1" t="s">
        <v>232</v>
      </c>
      <c r="H45" s="1" t="s">
        <v>233</v>
      </c>
      <c r="I45" s="1" t="s">
        <v>234</v>
      </c>
      <c r="J45" s="1" t="s">
        <v>235</v>
      </c>
      <c r="K45" s="1" t="s">
        <v>236</v>
      </c>
      <c r="L45" s="1" t="s">
        <v>237</v>
      </c>
      <c r="M45" s="315"/>
      <c r="N45" s="315"/>
      <c r="O45" s="315"/>
      <c r="P45" s="315"/>
      <c r="Q45" s="315"/>
      <c r="R45" s="315"/>
      <c r="S45" s="315"/>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125"/>
      <c r="CG45" s="146"/>
      <c r="CH45" s="147"/>
      <c r="CI45" s="147"/>
      <c r="CJ45" s="147"/>
      <c r="CK45" s="147"/>
      <c r="CL45" s="148" t="s">
        <v>705</v>
      </c>
      <c r="CM45" s="147"/>
      <c r="CN45" s="147"/>
      <c r="CO45" s="149">
        <f>SUM(CO39:CO44)</f>
        <v>0</v>
      </c>
      <c r="CP45" s="149">
        <f t="shared" ref="CP45:CQ45" si="1">SUM(CP39:CP44)</f>
        <v>0</v>
      </c>
      <c r="CQ45" s="149">
        <f t="shared" si="1"/>
        <v>0</v>
      </c>
      <c r="CR45" s="131"/>
      <c r="CS45" s="131"/>
      <c r="CT45" s="147"/>
      <c r="CU45" s="147"/>
      <c r="CV45" s="146"/>
      <c r="CW45" s="150" t="s">
        <v>705</v>
      </c>
      <c r="CX45" s="146"/>
      <c r="CY45" s="150" t="s">
        <v>151</v>
      </c>
      <c r="CZ45" s="148">
        <f>SUM(CZ39:CZ44)</f>
        <v>0</v>
      </c>
      <c r="DA45" s="146"/>
      <c r="DB45" s="151" t="str">
        <f>IF(VALUE((TEXT(MIN(DB39:DB44),"yy")))=0,"",VALUE((TEXT(MIN(DB39:DB44),"yy"))))</f>
        <v/>
      </c>
      <c r="DC45" s="152" t="str">
        <f>IF(DB45="","",MIN(DB39:DB44))</f>
        <v/>
      </c>
      <c r="DD45" s="148" t="s">
        <v>153</v>
      </c>
      <c r="DE45" s="148">
        <f>SUM(DE39:DE44)</f>
        <v>0</v>
      </c>
      <c r="DF45" s="131"/>
      <c r="DG45" s="131"/>
      <c r="DH45" s="131"/>
      <c r="DI45" s="131"/>
      <c r="DJ45" s="131"/>
      <c r="DK45" s="131"/>
      <c r="DL45" s="131"/>
      <c r="DM45" s="131"/>
      <c r="DN45" s="131"/>
    </row>
    <row r="46" spans="2:118" ht="12.75" customHeight="1">
      <c r="B46" s="1" t="s">
        <v>238</v>
      </c>
      <c r="C46" s="1" t="s">
        <v>241</v>
      </c>
      <c r="D46" s="1" t="s">
        <v>240</v>
      </c>
      <c r="E46" s="1" t="s">
        <v>48</v>
      </c>
      <c r="H46" s="1" t="s">
        <v>49</v>
      </c>
      <c r="I46" s="1" t="s">
        <v>237</v>
      </c>
      <c r="K46" s="21" ph="1"/>
      <c r="L46" s="21" ph="1"/>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7"/>
      <c r="AO46" s="187"/>
      <c r="AP46" s="31"/>
      <c r="CG46" s="131"/>
      <c r="CH46" s="131"/>
      <c r="CI46" s="131"/>
      <c r="CJ46" s="131"/>
      <c r="CK46" s="131"/>
      <c r="CL46" s="131"/>
      <c r="CM46" s="131"/>
      <c r="CN46" s="131"/>
      <c r="CO46" s="131"/>
      <c r="CP46" s="131"/>
      <c r="CQ46" s="131"/>
      <c r="CR46" s="131"/>
      <c r="CS46" s="131"/>
      <c r="CT46" s="131"/>
      <c r="CU46" s="131"/>
      <c r="CV46" s="131"/>
      <c r="CW46" s="131"/>
      <c r="CX46" s="131"/>
      <c r="CY46" s="131"/>
      <c r="CZ46" s="131"/>
      <c r="DA46" s="131"/>
      <c r="DB46" s="131"/>
      <c r="DC46" s="131"/>
      <c r="DD46" s="131"/>
      <c r="DE46" s="131"/>
      <c r="DF46" s="131"/>
      <c r="DG46" s="131"/>
      <c r="DH46" s="131"/>
      <c r="DI46" s="131"/>
      <c r="DJ46" s="131"/>
      <c r="DK46" s="131"/>
      <c r="DL46" s="131"/>
      <c r="DM46" s="131"/>
      <c r="DN46" s="131"/>
    </row>
    <row r="47" spans="2:118" ht="12.75" customHeight="1">
      <c r="B47" s="1" t="s">
        <v>238</v>
      </c>
      <c r="C47" s="1" t="s">
        <v>254</v>
      </c>
      <c r="D47" s="1" t="s">
        <v>240</v>
      </c>
      <c r="E47" s="1" t="s">
        <v>71</v>
      </c>
      <c r="F47" s="180" t="s">
        <v>72</v>
      </c>
      <c r="G47" s="180"/>
      <c r="H47" s="1" t="s">
        <v>73</v>
      </c>
      <c r="I47" s="1" t="s">
        <v>255</v>
      </c>
      <c r="K47" s="121"/>
      <c r="L47" s="121"/>
      <c r="M47" s="196"/>
      <c r="N47" s="196"/>
      <c r="O47" s="196"/>
      <c r="P47" s="196"/>
      <c r="Q47" s="196"/>
      <c r="R47" s="196"/>
      <c r="S47" s="196"/>
      <c r="T47" s="196"/>
      <c r="U47" s="196"/>
      <c r="V47" s="196"/>
      <c r="W47" s="196"/>
      <c r="X47" s="196"/>
      <c r="Y47" s="196"/>
      <c r="Z47" s="196"/>
      <c r="AA47" s="196"/>
      <c r="AB47" s="196"/>
      <c r="AC47" s="196"/>
      <c r="AD47" s="196"/>
      <c r="AE47" s="196"/>
      <c r="AF47" s="196"/>
      <c r="AG47" s="196"/>
      <c r="AH47" s="196"/>
      <c r="AI47" s="196"/>
      <c r="AJ47" s="196"/>
      <c r="AK47" s="196"/>
      <c r="AL47" s="196"/>
      <c r="AM47" s="196"/>
      <c r="AN47" s="196"/>
      <c r="AO47" s="196"/>
      <c r="AP47" s="121"/>
      <c r="CG47" s="131"/>
      <c r="CH47" s="131"/>
      <c r="CI47" s="131"/>
      <c r="CJ47" s="131"/>
      <c r="CK47" s="131"/>
      <c r="CL47" s="131"/>
      <c r="CM47" s="131"/>
      <c r="CN47" s="131"/>
      <c r="CO47" s="131"/>
      <c r="CP47" s="131"/>
      <c r="CQ47" s="131"/>
      <c r="CR47" s="131"/>
      <c r="CS47" s="131"/>
      <c r="CT47" s="131"/>
      <c r="CU47" s="131"/>
      <c r="CV47" s="131"/>
      <c r="CW47" s="131"/>
      <c r="CX47" s="131"/>
      <c r="CY47" s="131"/>
      <c r="CZ47" s="131"/>
      <c r="DA47" s="131"/>
      <c r="DB47" s="131"/>
      <c r="DC47" s="131"/>
      <c r="DD47" s="131"/>
      <c r="DE47" s="131"/>
      <c r="DF47" s="131"/>
      <c r="DG47" s="131"/>
      <c r="DH47" s="131"/>
      <c r="DI47" s="131"/>
      <c r="DJ47" s="131"/>
      <c r="DK47" s="131"/>
      <c r="DL47" s="131"/>
      <c r="DM47" s="131"/>
      <c r="DN47" s="131"/>
    </row>
    <row r="48" spans="2:118" ht="12.75" customHeight="1">
      <c r="J48" s="1" t="s">
        <v>256</v>
      </c>
      <c r="K48" s="183"/>
      <c r="L48" s="183"/>
      <c r="M48" s="183"/>
      <c r="N48" s="1" t="s">
        <v>257</v>
      </c>
      <c r="O48" s="1" t="s">
        <v>23</v>
      </c>
      <c r="P48" s="1" t="s">
        <v>24</v>
      </c>
      <c r="Q48" s="1" t="s">
        <v>65</v>
      </c>
      <c r="R48" s="1" t="s">
        <v>34</v>
      </c>
      <c r="S48" s="1" t="s">
        <v>72</v>
      </c>
      <c r="T48" s="1" t="s">
        <v>50</v>
      </c>
      <c r="W48" s="1" t="s">
        <v>218</v>
      </c>
      <c r="X48" s="183"/>
      <c r="Y48" s="183"/>
      <c r="Z48" s="183"/>
      <c r="AA48" s="183"/>
      <c r="AB48" s="183"/>
      <c r="AC48" s="1" t="s">
        <v>249</v>
      </c>
      <c r="AD48" s="1" t="s">
        <v>74</v>
      </c>
      <c r="AE48" s="1" t="s">
        <v>34</v>
      </c>
      <c r="AF48" s="1" t="s">
        <v>66</v>
      </c>
      <c r="AG48" s="1" t="s">
        <v>67</v>
      </c>
      <c r="AH48" s="1" t="s">
        <v>0</v>
      </c>
      <c r="AI48" s="191"/>
      <c r="AJ48" s="191"/>
      <c r="AK48" s="191"/>
      <c r="AL48" s="191"/>
      <c r="AM48" s="191"/>
      <c r="AN48" s="191"/>
      <c r="AO48" s="191"/>
      <c r="AP48" s="1" t="s">
        <v>4</v>
      </c>
      <c r="CG48" s="131"/>
      <c r="CH48" s="131"/>
      <c r="CI48" s="131"/>
      <c r="CJ48" s="131"/>
      <c r="CK48" s="131"/>
      <c r="CL48" s="131"/>
      <c r="CM48" s="131"/>
      <c r="CN48" s="131"/>
      <c r="CO48" s="131"/>
      <c r="CP48" s="131"/>
      <c r="CQ48" s="131"/>
      <c r="CR48" s="131"/>
      <c r="CS48" s="131"/>
      <c r="CT48" s="131"/>
      <c r="CU48" s="131"/>
      <c r="CV48" s="131"/>
      <c r="CW48" s="131"/>
      <c r="CX48" s="131"/>
      <c r="CY48" s="131"/>
      <c r="CZ48" s="131"/>
      <c r="DA48" s="131"/>
      <c r="DB48" s="131"/>
      <c r="DC48" s="131"/>
      <c r="DD48" s="131"/>
      <c r="DE48" s="131"/>
      <c r="DF48" s="131"/>
      <c r="DG48" s="131"/>
      <c r="DH48" s="131"/>
      <c r="DI48" s="131"/>
      <c r="DJ48" s="131"/>
      <c r="DK48" s="131"/>
      <c r="DL48" s="131"/>
      <c r="DM48" s="131"/>
      <c r="DN48" s="131"/>
    </row>
    <row r="49" spans="1:118" ht="12.75" customHeight="1">
      <c r="B49" s="1" t="s">
        <v>243</v>
      </c>
      <c r="C49" s="1" t="s">
        <v>258</v>
      </c>
      <c r="D49" s="1" t="s">
        <v>245</v>
      </c>
      <c r="E49" s="1" t="s">
        <v>52</v>
      </c>
      <c r="F49" s="1" t="s">
        <v>53</v>
      </c>
      <c r="G49" s="1" t="s">
        <v>54</v>
      </c>
      <c r="H49" s="1" t="s">
        <v>4</v>
      </c>
      <c r="I49" s="1" t="s">
        <v>242</v>
      </c>
      <c r="K49" s="123"/>
      <c r="L49" s="123"/>
      <c r="M49" s="316"/>
      <c r="N49" s="316"/>
      <c r="O49" s="316"/>
      <c r="P49" s="316"/>
      <c r="Q49" s="316"/>
      <c r="R49" s="316"/>
      <c r="CG49" s="131"/>
      <c r="CH49" s="131"/>
      <c r="CI49" s="131"/>
      <c r="CJ49" s="131"/>
      <c r="CK49" s="131"/>
      <c r="CL49" s="131"/>
      <c r="CM49" s="131"/>
      <c r="CN49" s="131"/>
      <c r="CO49" s="131"/>
      <c r="CP49" s="131"/>
      <c r="CQ49" s="131"/>
      <c r="CR49" s="131"/>
      <c r="CS49" s="131"/>
      <c r="CT49" s="131"/>
      <c r="CU49" s="131"/>
      <c r="CV49" s="131"/>
      <c r="CW49" s="131"/>
      <c r="CX49" s="131"/>
      <c r="CY49" s="131"/>
      <c r="CZ49" s="131"/>
      <c r="DA49" s="131"/>
      <c r="DB49" s="131"/>
      <c r="DC49" s="131"/>
      <c r="DD49" s="131"/>
      <c r="DE49" s="131"/>
      <c r="DF49" s="131"/>
      <c r="DG49" s="131"/>
      <c r="DH49" s="131"/>
      <c r="DI49" s="131"/>
      <c r="DJ49" s="131"/>
      <c r="DK49" s="131"/>
      <c r="DL49" s="131"/>
      <c r="DM49" s="131"/>
      <c r="DN49" s="131"/>
    </row>
    <row r="50" spans="1:118" ht="12.75" customHeight="1">
      <c r="B50" s="1" t="s">
        <v>243</v>
      </c>
      <c r="C50" s="1" t="s">
        <v>259</v>
      </c>
      <c r="D50" s="1" t="s">
        <v>245</v>
      </c>
      <c r="E50" s="1" t="s">
        <v>215</v>
      </c>
      <c r="F50" s="180" t="s">
        <v>79</v>
      </c>
      <c r="G50" s="180"/>
      <c r="H50" s="1" t="s">
        <v>80</v>
      </c>
      <c r="I50" s="1" t="s">
        <v>260</v>
      </c>
      <c r="K50" s="121"/>
      <c r="L50" s="121"/>
      <c r="M50" s="196"/>
      <c r="N50" s="196"/>
      <c r="O50" s="196"/>
      <c r="P50" s="196"/>
      <c r="Q50" s="196"/>
      <c r="R50" s="196"/>
      <c r="S50" s="196"/>
      <c r="T50" s="196"/>
      <c r="U50" s="196"/>
      <c r="V50" s="196"/>
      <c r="W50" s="196"/>
      <c r="X50" s="196"/>
      <c r="Y50" s="196"/>
      <c r="Z50" s="196"/>
      <c r="AA50" s="196"/>
      <c r="AB50" s="196"/>
      <c r="AC50" s="196"/>
      <c r="AD50" s="196"/>
      <c r="AE50" s="196"/>
      <c r="AF50" s="196"/>
      <c r="AG50" s="196"/>
      <c r="AH50" s="196"/>
      <c r="AI50" s="196"/>
      <c r="AJ50" s="196"/>
      <c r="AK50" s="196"/>
      <c r="AL50" s="196"/>
      <c r="AM50" s="196"/>
      <c r="AN50" s="196"/>
      <c r="AO50" s="196"/>
      <c r="AP50" s="121"/>
      <c r="AQ50" s="121"/>
      <c r="CG50" s="131"/>
      <c r="CH50" s="131"/>
      <c r="CI50" s="131"/>
      <c r="CJ50" s="131"/>
      <c r="CK50" s="131"/>
      <c r="CL50" s="131"/>
      <c r="CM50" s="131"/>
      <c r="CN50" s="131"/>
      <c r="CO50" s="131"/>
      <c r="CP50" s="131"/>
      <c r="CQ50" s="131"/>
      <c r="CR50" s="131"/>
      <c r="CS50" s="131"/>
      <c r="CT50" s="131"/>
      <c r="CU50" s="131"/>
      <c r="CV50" s="131"/>
      <c r="CW50" s="131"/>
      <c r="CX50" s="131"/>
      <c r="CY50" s="131"/>
      <c r="CZ50" s="131"/>
      <c r="DA50" s="131"/>
      <c r="DB50" s="131"/>
      <c r="DC50" s="131"/>
      <c r="DD50" s="131"/>
      <c r="DE50" s="131"/>
      <c r="DF50" s="131"/>
      <c r="DG50" s="131"/>
      <c r="DH50" s="131"/>
      <c r="DI50" s="131"/>
      <c r="DJ50" s="131"/>
      <c r="DK50" s="131"/>
      <c r="DL50" s="131"/>
      <c r="DM50" s="131"/>
      <c r="DN50" s="131"/>
    </row>
    <row r="51" spans="1:118" ht="16.5" customHeight="1">
      <c r="A51" s="11"/>
      <c r="B51" s="11" t="s">
        <v>261</v>
      </c>
      <c r="C51" s="11" t="s">
        <v>262</v>
      </c>
      <c r="D51" s="11" t="s">
        <v>476</v>
      </c>
      <c r="E51" s="11" t="s">
        <v>56</v>
      </c>
      <c r="F51" s="11" t="s">
        <v>57</v>
      </c>
      <c r="G51" s="11" t="s">
        <v>54</v>
      </c>
      <c r="H51" s="11" t="s">
        <v>4</v>
      </c>
      <c r="I51" s="11" t="s">
        <v>242</v>
      </c>
      <c r="J51" s="11"/>
      <c r="K51" s="124"/>
      <c r="L51" s="124"/>
      <c r="M51" s="317"/>
      <c r="N51" s="317"/>
      <c r="O51" s="317"/>
      <c r="P51" s="317"/>
      <c r="Q51" s="317"/>
      <c r="R51" s="317"/>
      <c r="S51" s="317"/>
      <c r="T51" s="317"/>
      <c r="U51" s="317"/>
      <c r="V51" s="317"/>
      <c r="W51" s="11"/>
      <c r="X51" s="11"/>
      <c r="Y51" s="11"/>
      <c r="Z51" s="11"/>
      <c r="AA51" s="11"/>
      <c r="AB51" s="11"/>
      <c r="AC51" s="11"/>
      <c r="AD51" s="11"/>
      <c r="AE51" s="11"/>
      <c r="AF51" s="11"/>
      <c r="AG51" s="11"/>
      <c r="AH51" s="11"/>
      <c r="AI51" s="11"/>
      <c r="AJ51" s="11"/>
      <c r="AK51" s="11"/>
      <c r="AL51" s="11"/>
      <c r="AM51" s="11"/>
      <c r="AN51" s="11"/>
      <c r="AO51" s="11"/>
      <c r="AP51" s="11"/>
      <c r="AQ51" s="11"/>
      <c r="CG51" s="131"/>
      <c r="CH51" s="131"/>
      <c r="CI51" s="131"/>
      <c r="CJ51" s="131"/>
      <c r="CK51" s="131"/>
      <c r="CL51" s="131"/>
      <c r="CM51" s="131"/>
      <c r="CN51" s="131"/>
      <c r="CO51" s="131"/>
      <c r="CP51" s="131"/>
      <c r="CQ51" s="131"/>
      <c r="CR51" s="131"/>
      <c r="CS51" s="131"/>
      <c r="CT51" s="131"/>
      <c r="CU51" s="131"/>
      <c r="CV51" s="131"/>
      <c r="CW51" s="131"/>
      <c r="CX51" s="131"/>
      <c r="CY51" s="131"/>
      <c r="CZ51" s="131"/>
      <c r="DA51" s="131"/>
      <c r="DB51" s="131"/>
      <c r="DC51" s="131"/>
      <c r="DD51" s="131"/>
      <c r="DE51" s="131"/>
      <c r="DF51" s="131"/>
      <c r="DG51" s="131"/>
      <c r="DH51" s="131"/>
      <c r="DI51" s="131"/>
      <c r="DJ51" s="131"/>
      <c r="DK51" s="131"/>
      <c r="DL51" s="131"/>
      <c r="DM51" s="131"/>
      <c r="DN51" s="131"/>
    </row>
    <row r="52" spans="1:118" ht="2.25" customHeight="1"/>
    <row r="53" spans="1:118" ht="12.75" customHeight="1">
      <c r="A53" s="1" t="s">
        <v>243</v>
      </c>
      <c r="B53" s="1">
        <v>4</v>
      </c>
      <c r="C53" s="1" t="s">
        <v>245</v>
      </c>
      <c r="D53" s="1" t="s">
        <v>18</v>
      </c>
      <c r="E53" s="1" t="s">
        <v>19</v>
      </c>
      <c r="F53" s="1" t="s">
        <v>76</v>
      </c>
      <c r="G53" s="1" t="s">
        <v>77</v>
      </c>
      <c r="H53" s="1" t="s">
        <v>23</v>
      </c>
      <c r="I53" s="1" t="s">
        <v>24</v>
      </c>
      <c r="J53" s="1" t="s">
        <v>78</v>
      </c>
      <c r="K53" s="1" t="s">
        <v>266</v>
      </c>
      <c r="CE53" s="132"/>
      <c r="CF53" s="132"/>
      <c r="CG53" s="132"/>
      <c r="CH53" s="132"/>
      <c r="CI53" s="132"/>
      <c r="CJ53" s="132"/>
      <c r="CK53" s="132"/>
      <c r="CL53" s="132"/>
      <c r="CM53" s="132"/>
      <c r="CN53" s="132"/>
      <c r="CO53" s="132"/>
      <c r="CP53" s="132"/>
      <c r="CQ53" s="132"/>
      <c r="CR53" s="132"/>
      <c r="CS53" s="132"/>
      <c r="CT53" s="132"/>
      <c r="CU53" s="132"/>
      <c r="CV53" s="132"/>
      <c r="CW53" s="132"/>
      <c r="CX53" s="132"/>
      <c r="CY53" s="132"/>
      <c r="CZ53" s="132"/>
      <c r="DA53" s="132"/>
      <c r="DB53" s="132"/>
      <c r="DC53" s="132"/>
      <c r="DD53" s="132"/>
    </row>
    <row r="54" spans="1:118" ht="12.75" customHeight="1">
      <c r="B54" s="1" t="s">
        <v>267</v>
      </c>
      <c r="C54" s="1" t="s">
        <v>268</v>
      </c>
      <c r="D54" s="1" t="s">
        <v>269</v>
      </c>
      <c r="E54" s="1" t="s">
        <v>215</v>
      </c>
      <c r="F54" s="180" t="s">
        <v>79</v>
      </c>
      <c r="G54" s="180"/>
      <c r="H54" s="1" t="s">
        <v>80</v>
      </c>
      <c r="I54" s="1" t="s">
        <v>260</v>
      </c>
      <c r="M54" s="196"/>
      <c r="N54" s="196"/>
      <c r="O54" s="196"/>
      <c r="P54" s="196"/>
      <c r="Q54" s="196"/>
      <c r="R54" s="196"/>
      <c r="S54" s="196"/>
      <c r="T54" s="196"/>
      <c r="U54" s="196"/>
      <c r="V54" s="196"/>
      <c r="W54" s="196"/>
      <c r="X54" s="196"/>
      <c r="Y54" s="196"/>
      <c r="Z54" s="196"/>
      <c r="AA54" s="196"/>
      <c r="AB54" s="196"/>
      <c r="AC54" s="196"/>
      <c r="AD54" s="196"/>
      <c r="AE54" s="196"/>
      <c r="AF54" s="196"/>
      <c r="AG54" s="196"/>
      <c r="AH54" s="196"/>
      <c r="AI54" s="196"/>
      <c r="AJ54" s="196"/>
      <c r="AK54" s="196"/>
      <c r="AL54" s="196"/>
      <c r="AM54" s="196"/>
      <c r="AN54" s="196"/>
      <c r="AO54" s="196"/>
      <c r="AP54" s="121"/>
      <c r="AQ54" s="21"/>
      <c r="CE54" s="132"/>
      <c r="CF54" s="134"/>
      <c r="CG54" s="134"/>
      <c r="CH54" s="134"/>
      <c r="CI54" s="134"/>
      <c r="CJ54" s="134"/>
      <c r="CK54" s="134"/>
      <c r="CL54" s="134"/>
      <c r="CM54" s="134"/>
      <c r="CN54" s="134"/>
      <c r="CO54" s="134"/>
      <c r="CP54" s="132"/>
      <c r="CQ54" s="132"/>
      <c r="CR54" s="132"/>
      <c r="CS54" s="132"/>
      <c r="CT54" s="132"/>
      <c r="CU54" s="132"/>
      <c r="CV54" s="133"/>
      <c r="CW54" s="133"/>
      <c r="CX54" s="134"/>
      <c r="CY54" s="135"/>
      <c r="CZ54" s="134"/>
      <c r="DA54" s="134"/>
      <c r="DB54" s="134"/>
      <c r="DC54" s="132"/>
      <c r="DD54" s="132"/>
    </row>
    <row r="55" spans="1:118" ht="12.75" customHeight="1">
      <c r="B55" s="1" t="s">
        <v>261</v>
      </c>
      <c r="C55" s="1" t="s">
        <v>270</v>
      </c>
      <c r="D55" s="1" t="s">
        <v>271</v>
      </c>
      <c r="E55" s="1" t="s">
        <v>49</v>
      </c>
      <c r="F55" s="1" t="s">
        <v>81</v>
      </c>
      <c r="G55" s="1" t="s">
        <v>272</v>
      </c>
      <c r="H55" s="1" t="s">
        <v>273</v>
      </c>
      <c r="I55" s="1" t="s">
        <v>274</v>
      </c>
      <c r="J55" s="1" t="s">
        <v>275</v>
      </c>
      <c r="K55" s="1" t="s">
        <v>276</v>
      </c>
      <c r="L55" s="1" t="s">
        <v>228</v>
      </c>
      <c r="M55" s="315"/>
      <c r="N55" s="315"/>
      <c r="O55" s="315"/>
      <c r="P55" s="315"/>
      <c r="Q55" s="315"/>
      <c r="R55" s="315"/>
      <c r="S55" s="315"/>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125"/>
      <c r="AQ55" s="23"/>
      <c r="CE55" s="132"/>
      <c r="CF55" s="134"/>
      <c r="CG55" s="134"/>
      <c r="CH55" s="134"/>
      <c r="CI55" s="134"/>
      <c r="CJ55" s="134"/>
      <c r="CK55" s="134"/>
      <c r="CL55" s="134"/>
      <c r="CM55" s="134"/>
      <c r="CN55" s="134"/>
      <c r="CO55" s="134"/>
      <c r="CP55" s="132"/>
      <c r="CQ55" s="132"/>
      <c r="CR55" s="132"/>
      <c r="CS55" s="132"/>
      <c r="CT55" s="132"/>
      <c r="CU55" s="132"/>
      <c r="CV55" s="133"/>
      <c r="CW55" s="133"/>
      <c r="CX55" s="134"/>
      <c r="CY55" s="135"/>
      <c r="CZ55" s="134"/>
      <c r="DA55" s="134"/>
      <c r="DB55" s="134"/>
      <c r="DC55" s="132"/>
      <c r="DD55" s="132"/>
    </row>
    <row r="56" spans="1:118" ht="12.75" customHeight="1">
      <c r="B56" s="1" t="s">
        <v>229</v>
      </c>
      <c r="C56" s="1" t="s">
        <v>277</v>
      </c>
      <c r="D56" s="1" t="s">
        <v>231</v>
      </c>
      <c r="E56" s="1" t="s">
        <v>49</v>
      </c>
      <c r="H56" s="1" t="s">
        <v>81</v>
      </c>
      <c r="I56" s="1" t="s">
        <v>228</v>
      </c>
      <c r="M56" s="196"/>
      <c r="N56" s="196"/>
      <c r="O56" s="196"/>
      <c r="P56" s="196"/>
      <c r="Q56" s="196"/>
      <c r="R56" s="196"/>
      <c r="S56" s="196"/>
      <c r="T56" s="196"/>
      <c r="U56" s="196"/>
      <c r="V56" s="196"/>
      <c r="W56" s="196"/>
      <c r="X56" s="196"/>
      <c r="Y56" s="196"/>
      <c r="Z56" s="196"/>
      <c r="AA56" s="196"/>
      <c r="AB56" s="196"/>
      <c r="AC56" s="196"/>
      <c r="AD56" s="196"/>
      <c r="AE56" s="196"/>
      <c r="AF56" s="196"/>
      <c r="AG56" s="196"/>
      <c r="AH56" s="196"/>
      <c r="AI56" s="196"/>
      <c r="AJ56" s="196"/>
      <c r="AK56" s="196"/>
      <c r="AL56" s="196"/>
      <c r="AM56" s="196"/>
      <c r="AN56" s="196"/>
      <c r="AO56" s="196"/>
      <c r="AP56" s="121"/>
      <c r="AQ56" s="23"/>
      <c r="CE56" s="132"/>
      <c r="CF56" s="134"/>
      <c r="CG56" s="134"/>
      <c r="CH56" s="134"/>
      <c r="CI56" s="134"/>
      <c r="CJ56" s="134"/>
      <c r="CK56" s="134"/>
      <c r="CL56" s="134"/>
      <c r="CM56" s="134"/>
      <c r="CN56" s="134"/>
      <c r="CO56" s="134"/>
      <c r="CP56" s="132"/>
      <c r="CQ56" s="132"/>
      <c r="CR56" s="132"/>
      <c r="CS56" s="132"/>
      <c r="CT56" s="132"/>
      <c r="CU56" s="132"/>
      <c r="CV56" s="133"/>
      <c r="CW56" s="133"/>
      <c r="CX56" s="134"/>
      <c r="CY56" s="135"/>
      <c r="CZ56" s="134"/>
      <c r="DA56" s="134"/>
      <c r="DB56" s="134"/>
      <c r="DC56" s="132"/>
      <c r="DD56" s="132"/>
    </row>
    <row r="57" spans="1:118" ht="15" customHeight="1">
      <c r="B57" s="1" t="s">
        <v>229</v>
      </c>
      <c r="C57" s="1" t="s">
        <v>278</v>
      </c>
      <c r="D57" s="1" t="s">
        <v>231</v>
      </c>
      <c r="E57" s="1" t="s">
        <v>82</v>
      </c>
      <c r="H57" s="1" t="s">
        <v>83</v>
      </c>
      <c r="I57" s="1" t="s">
        <v>250</v>
      </c>
      <c r="M57" s="196"/>
      <c r="N57" s="196"/>
      <c r="O57" s="196"/>
      <c r="P57" s="196"/>
      <c r="Q57" s="196"/>
      <c r="R57" s="196"/>
      <c r="S57" s="196"/>
      <c r="T57" s="196"/>
      <c r="U57" s="196"/>
      <c r="V57" s="196"/>
      <c r="W57" s="196"/>
      <c r="X57" s="196"/>
      <c r="Y57" s="196"/>
      <c r="Z57" s="196"/>
      <c r="AA57" s="196"/>
      <c r="AB57" s="196"/>
      <c r="AC57" s="196"/>
      <c r="AD57" s="196"/>
      <c r="AE57" s="196"/>
      <c r="AF57" s="196"/>
      <c r="AG57" s="196"/>
      <c r="AH57" s="196"/>
      <c r="AI57" s="196"/>
      <c r="AJ57" s="196"/>
      <c r="AK57" s="196"/>
      <c r="AL57" s="196"/>
      <c r="AM57" s="196"/>
      <c r="AN57" s="196"/>
      <c r="AO57" s="196"/>
      <c r="AP57" s="121"/>
      <c r="CE57" s="132"/>
      <c r="CF57" s="132"/>
      <c r="CG57" s="134"/>
      <c r="CH57" s="134"/>
      <c r="CI57" s="134"/>
      <c r="CJ57" s="134"/>
      <c r="CK57" s="134"/>
      <c r="CL57" s="134"/>
      <c r="CM57" s="134"/>
      <c r="CN57" s="134"/>
      <c r="CO57" s="134"/>
      <c r="CP57" s="132"/>
      <c r="CQ57" s="132"/>
      <c r="CR57" s="132"/>
      <c r="CS57" s="132"/>
      <c r="CT57" s="132"/>
      <c r="CU57" s="132"/>
      <c r="CV57" s="133"/>
      <c r="CW57" s="133"/>
      <c r="CX57" s="134"/>
      <c r="CY57" s="136"/>
      <c r="CZ57" s="137"/>
      <c r="DA57" s="134"/>
      <c r="DB57" s="134"/>
      <c r="DC57" s="132"/>
      <c r="DD57" s="132"/>
    </row>
    <row r="58" spans="1:118" ht="2.25" customHeight="1">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CE58" s="132"/>
      <c r="CF58" s="132"/>
      <c r="CG58" s="132"/>
      <c r="CH58" s="132"/>
      <c r="CI58" s="132"/>
      <c r="CJ58" s="132"/>
      <c r="CK58" s="132"/>
      <c r="CL58" s="132"/>
      <c r="CM58" s="132"/>
      <c r="CN58" s="132"/>
      <c r="CO58" s="132"/>
      <c r="CP58" s="132"/>
      <c r="CQ58" s="132"/>
      <c r="CR58" s="132"/>
      <c r="CS58" s="132"/>
      <c r="CT58" s="132"/>
      <c r="CU58" s="132"/>
      <c r="CV58" s="132"/>
      <c r="CW58" s="132"/>
      <c r="CX58" s="132"/>
      <c r="CY58" s="132"/>
      <c r="CZ58" s="132"/>
      <c r="DA58" s="132"/>
      <c r="DB58" s="132"/>
      <c r="DC58" s="132"/>
      <c r="DD58" s="132"/>
    </row>
    <row r="59" spans="1:118" ht="2.25" customHeight="1">
      <c r="CE59" s="132"/>
      <c r="CF59" s="132"/>
      <c r="CG59" s="132"/>
      <c r="CH59" s="132"/>
      <c r="CI59" s="132"/>
      <c r="CJ59" s="132"/>
      <c r="CK59" s="132"/>
      <c r="CL59" s="132"/>
      <c r="CM59" s="132"/>
      <c r="CN59" s="132"/>
      <c r="CO59" s="132"/>
      <c r="CP59" s="132"/>
      <c r="CQ59" s="132"/>
      <c r="CR59" s="132"/>
      <c r="CS59" s="132"/>
      <c r="CT59" s="132"/>
      <c r="CU59" s="132"/>
      <c r="CV59" s="132"/>
      <c r="CW59" s="132"/>
      <c r="CX59" s="132"/>
      <c r="CY59" s="132"/>
      <c r="CZ59" s="132"/>
      <c r="DA59" s="132"/>
      <c r="DB59" s="132"/>
      <c r="DC59" s="132"/>
      <c r="DD59" s="132"/>
    </row>
    <row r="60" spans="1:118" ht="12.75" customHeight="1">
      <c r="A60" s="153" t="s">
        <v>279</v>
      </c>
      <c r="B60" s="153">
        <v>5</v>
      </c>
      <c r="C60" s="153" t="s">
        <v>280</v>
      </c>
      <c r="D60" s="153" t="s">
        <v>16</v>
      </c>
      <c r="E60" s="153" t="s">
        <v>17</v>
      </c>
      <c r="F60" s="153" t="s">
        <v>281</v>
      </c>
      <c r="G60" s="153" t="s">
        <v>282</v>
      </c>
      <c r="H60" s="153" t="s">
        <v>283</v>
      </c>
      <c r="I60" s="153" t="s">
        <v>84</v>
      </c>
      <c r="J60" s="153" t="s">
        <v>85</v>
      </c>
      <c r="K60" s="153" t="s">
        <v>284</v>
      </c>
      <c r="L60" s="153" t="s">
        <v>86</v>
      </c>
      <c r="M60" s="153" t="s">
        <v>87</v>
      </c>
      <c r="N60" s="154" t="s">
        <v>285</v>
      </c>
      <c r="O60" s="153"/>
      <c r="P60" s="153"/>
      <c r="Q60" s="153"/>
      <c r="R60" s="153"/>
      <c r="S60" s="153"/>
      <c r="T60" s="153"/>
      <c r="U60" s="153"/>
      <c r="V60" s="153"/>
      <c r="W60" s="153"/>
      <c r="X60" s="153"/>
      <c r="Y60" s="153"/>
      <c r="Z60" s="153"/>
      <c r="AA60" s="153"/>
      <c r="AB60" s="153"/>
      <c r="AC60" s="153"/>
      <c r="AD60" s="153"/>
      <c r="AE60" s="153"/>
      <c r="AF60" s="153"/>
      <c r="AG60" s="153"/>
      <c r="AH60" s="153"/>
      <c r="AI60" s="153"/>
      <c r="AJ60" s="153"/>
      <c r="AK60" s="153"/>
      <c r="AL60" s="153"/>
      <c r="AM60" s="153"/>
      <c r="AN60" s="153"/>
      <c r="AO60" s="153"/>
      <c r="AP60" s="153"/>
      <c r="AQ60" s="153"/>
    </row>
    <row r="61" spans="1:118" ht="13.5">
      <c r="A61" s="153"/>
      <c r="B61" s="153" t="s">
        <v>226</v>
      </c>
      <c r="C61" s="153" t="s">
        <v>286</v>
      </c>
      <c r="D61" s="153" t="s">
        <v>227</v>
      </c>
      <c r="E61" s="153" t="s">
        <v>84</v>
      </c>
      <c r="F61" s="153" t="s">
        <v>85</v>
      </c>
      <c r="G61" s="153" t="s">
        <v>284</v>
      </c>
      <c r="H61" s="153" t="s">
        <v>88</v>
      </c>
      <c r="I61" s="153" t="s">
        <v>89</v>
      </c>
      <c r="J61" s="153" t="s">
        <v>285</v>
      </c>
      <c r="K61" s="153"/>
      <c r="L61" s="153"/>
      <c r="M61" s="153"/>
      <c r="N61" s="153"/>
      <c r="O61" s="155" t="str">
        <f>IF(CO45&gt;0,"✔","")</f>
        <v/>
      </c>
      <c r="P61" s="153" t="s">
        <v>87</v>
      </c>
      <c r="Q61" s="153" t="s">
        <v>94</v>
      </c>
      <c r="R61" s="153" t="s">
        <v>95</v>
      </c>
      <c r="S61" s="153" t="s">
        <v>287</v>
      </c>
      <c r="T61" s="153" t="s">
        <v>84</v>
      </c>
      <c r="U61" s="153" t="s">
        <v>85</v>
      </c>
      <c r="V61" s="153" t="s">
        <v>288</v>
      </c>
      <c r="W61" s="153" t="s">
        <v>289</v>
      </c>
      <c r="X61" s="153"/>
      <c r="Y61" s="153" t="s">
        <v>290</v>
      </c>
      <c r="Z61" s="155" t="str">
        <f>IF(AND(CP45&gt;0,CO45=CP45),"✔","")</f>
        <v/>
      </c>
      <c r="AA61" s="153" t="s">
        <v>96</v>
      </c>
      <c r="AB61" s="153" t="s">
        <v>97</v>
      </c>
      <c r="AC61" s="153" t="s">
        <v>98</v>
      </c>
      <c r="AD61" s="153" t="s">
        <v>68</v>
      </c>
      <c r="AE61" s="153" t="s">
        <v>63</v>
      </c>
      <c r="AF61" s="153" t="s">
        <v>291</v>
      </c>
      <c r="AG61" s="153"/>
      <c r="AH61" s="153"/>
      <c r="AI61" s="155" t="str">
        <f>IF(AND(CO45=0,CP45=0,CQ45&gt;0),"✔","")</f>
        <v/>
      </c>
      <c r="AJ61" s="153" t="s">
        <v>84</v>
      </c>
      <c r="AK61" s="153" t="s">
        <v>85</v>
      </c>
      <c r="AL61" s="153" t="s">
        <v>292</v>
      </c>
      <c r="AM61" s="153" t="s">
        <v>293</v>
      </c>
      <c r="AN61" s="153"/>
      <c r="AO61" s="153"/>
      <c r="AP61" s="153"/>
      <c r="AQ61" s="153"/>
      <c r="AT61" s="7" t="s">
        <v>455</v>
      </c>
    </row>
    <row r="62" spans="1:118" ht="13.5" customHeight="1">
      <c r="A62" s="153"/>
      <c r="B62" s="156" t="s">
        <v>294</v>
      </c>
      <c r="C62" s="156" t="s">
        <v>295</v>
      </c>
      <c r="D62" s="156" t="s">
        <v>296</v>
      </c>
      <c r="E62" s="156" t="s">
        <v>84</v>
      </c>
      <c r="F62" s="156" t="s">
        <v>85</v>
      </c>
      <c r="G62" s="156" t="s">
        <v>284</v>
      </c>
      <c r="H62" s="156" t="s">
        <v>86</v>
      </c>
      <c r="I62" s="156" t="s">
        <v>87</v>
      </c>
      <c r="J62" s="156" t="s">
        <v>285</v>
      </c>
      <c r="K62" s="153"/>
      <c r="L62" s="153"/>
      <c r="M62" s="153"/>
      <c r="N62" s="153"/>
      <c r="O62" s="153"/>
      <c r="P62" s="153"/>
      <c r="Q62" s="153"/>
      <c r="R62" s="153"/>
      <c r="S62" s="153"/>
      <c r="T62" s="153"/>
      <c r="U62" s="153"/>
      <c r="V62" s="153"/>
      <c r="W62" s="153"/>
      <c r="X62" s="153"/>
      <c r="Y62" s="153"/>
      <c r="Z62" s="153"/>
      <c r="AA62" s="153"/>
      <c r="AB62" s="153"/>
      <c r="AC62" s="153"/>
      <c r="AD62" s="153"/>
      <c r="AE62" s="153"/>
      <c r="AF62" s="153"/>
      <c r="AG62" s="153"/>
      <c r="AH62" s="153"/>
      <c r="AI62" s="153"/>
      <c r="AJ62" s="153"/>
      <c r="AK62" s="153"/>
      <c r="AL62" s="153"/>
      <c r="AM62" s="153"/>
      <c r="AN62" s="153"/>
      <c r="AO62" s="153"/>
      <c r="AP62" s="153"/>
      <c r="AQ62" s="153"/>
    </row>
    <row r="63" spans="1:118" ht="13.5" customHeight="1">
      <c r="A63" s="153"/>
      <c r="B63" s="156"/>
      <c r="C63" s="193" t="str">
        <f>M185&amp;"　"&amp;M193&amp;"　"&amp;M201&amp;"　"&amp;M209&amp;"　"&amp;M217&amp;"　"&amp;M225</f>
        <v>　　　　　</v>
      </c>
      <c r="D63" s="193"/>
      <c r="E63" s="193"/>
      <c r="F63" s="193"/>
      <c r="G63" s="193"/>
      <c r="H63" s="193"/>
      <c r="I63" s="193"/>
      <c r="J63" s="193"/>
      <c r="K63" s="193"/>
      <c r="L63" s="193"/>
      <c r="M63" s="193"/>
      <c r="N63" s="193"/>
      <c r="O63" s="193"/>
      <c r="P63" s="193"/>
      <c r="Q63" s="193"/>
      <c r="R63" s="193"/>
      <c r="S63" s="193"/>
      <c r="T63" s="193"/>
      <c r="U63" s="193"/>
      <c r="V63" s="193"/>
      <c r="W63" s="193"/>
      <c r="X63" s="193"/>
      <c r="Y63" s="193"/>
      <c r="Z63" s="193"/>
      <c r="AA63" s="193"/>
      <c r="AB63" s="193"/>
      <c r="AC63" s="193"/>
      <c r="AD63" s="193"/>
      <c r="AE63" s="193"/>
      <c r="AF63" s="193"/>
      <c r="AG63" s="193"/>
      <c r="AH63" s="193"/>
      <c r="AI63" s="193"/>
      <c r="AJ63" s="193"/>
      <c r="AK63" s="193"/>
      <c r="AL63" s="193"/>
      <c r="AM63" s="193"/>
      <c r="AN63" s="193"/>
      <c r="AO63" s="193"/>
      <c r="AP63" s="193"/>
      <c r="AQ63" s="153"/>
    </row>
    <row r="64" spans="1:118" ht="13.5" customHeight="1">
      <c r="A64" s="153"/>
      <c r="B64" s="156"/>
      <c r="C64" s="193"/>
      <c r="D64" s="193"/>
      <c r="E64" s="193"/>
      <c r="F64" s="193"/>
      <c r="G64" s="193"/>
      <c r="H64" s="193"/>
      <c r="I64" s="193"/>
      <c r="J64" s="193"/>
      <c r="K64" s="193"/>
      <c r="L64" s="193"/>
      <c r="M64" s="193"/>
      <c r="N64" s="193"/>
      <c r="O64" s="193"/>
      <c r="P64" s="193"/>
      <c r="Q64" s="193"/>
      <c r="R64" s="193"/>
      <c r="S64" s="193"/>
      <c r="T64" s="193"/>
      <c r="U64" s="193"/>
      <c r="V64" s="193"/>
      <c r="W64" s="193"/>
      <c r="X64" s="193"/>
      <c r="Y64" s="193"/>
      <c r="Z64" s="193"/>
      <c r="AA64" s="193"/>
      <c r="AB64" s="193"/>
      <c r="AC64" s="193"/>
      <c r="AD64" s="193"/>
      <c r="AE64" s="193"/>
      <c r="AF64" s="193"/>
      <c r="AG64" s="193"/>
      <c r="AH64" s="193"/>
      <c r="AI64" s="193"/>
      <c r="AJ64" s="193"/>
      <c r="AK64" s="193"/>
      <c r="AL64" s="193"/>
      <c r="AM64" s="193"/>
      <c r="AN64" s="193"/>
      <c r="AO64" s="193"/>
      <c r="AP64" s="193"/>
      <c r="AQ64" s="153"/>
    </row>
    <row r="65" spans="1:43" ht="13.5" customHeight="1">
      <c r="A65" s="153"/>
      <c r="B65" s="156"/>
      <c r="C65" s="193"/>
      <c r="D65" s="193"/>
      <c r="E65" s="193"/>
      <c r="F65" s="193"/>
      <c r="G65" s="193"/>
      <c r="H65" s="193"/>
      <c r="I65" s="193"/>
      <c r="J65" s="193"/>
      <c r="K65" s="193"/>
      <c r="L65" s="193"/>
      <c r="M65" s="193"/>
      <c r="N65" s="193"/>
      <c r="O65" s="193"/>
      <c r="P65" s="193"/>
      <c r="Q65" s="193"/>
      <c r="R65" s="193"/>
      <c r="S65" s="193"/>
      <c r="T65" s="193"/>
      <c r="U65" s="193"/>
      <c r="V65" s="193"/>
      <c r="W65" s="193"/>
      <c r="X65" s="193"/>
      <c r="Y65" s="193"/>
      <c r="Z65" s="193"/>
      <c r="AA65" s="193"/>
      <c r="AB65" s="193"/>
      <c r="AC65" s="193"/>
      <c r="AD65" s="193"/>
      <c r="AE65" s="193"/>
      <c r="AF65" s="193"/>
      <c r="AG65" s="193"/>
      <c r="AH65" s="193"/>
      <c r="AI65" s="193"/>
      <c r="AJ65" s="193"/>
      <c r="AK65" s="193"/>
      <c r="AL65" s="193"/>
      <c r="AM65" s="193"/>
      <c r="AN65" s="193"/>
      <c r="AO65" s="193"/>
      <c r="AP65" s="193"/>
      <c r="AQ65" s="153"/>
    </row>
    <row r="66" spans="1:43" ht="2.25" customHeight="1">
      <c r="A66" s="153"/>
      <c r="B66" s="153"/>
      <c r="C66" s="153"/>
      <c r="D66" s="153"/>
      <c r="E66" s="153"/>
      <c r="F66" s="153"/>
      <c r="G66" s="153"/>
      <c r="H66" s="153"/>
      <c r="I66" s="153"/>
      <c r="J66" s="153"/>
      <c r="K66" s="153"/>
      <c r="L66" s="153"/>
      <c r="M66" s="153"/>
      <c r="N66" s="153"/>
      <c r="O66" s="153"/>
      <c r="P66" s="153"/>
      <c r="Q66" s="153"/>
      <c r="R66" s="153"/>
      <c r="S66" s="153"/>
      <c r="T66" s="153"/>
      <c r="U66" s="153"/>
      <c r="V66" s="153"/>
      <c r="W66" s="153"/>
      <c r="X66" s="153"/>
      <c r="Y66" s="153"/>
      <c r="Z66" s="153"/>
      <c r="AA66" s="153"/>
      <c r="AB66" s="153"/>
      <c r="AC66" s="153"/>
      <c r="AD66" s="153"/>
      <c r="AE66" s="153"/>
      <c r="AF66" s="153"/>
      <c r="AG66" s="153"/>
      <c r="AH66" s="153"/>
      <c r="AI66" s="153"/>
      <c r="AJ66" s="153"/>
      <c r="AK66" s="153"/>
      <c r="AL66" s="153"/>
      <c r="AM66" s="153"/>
      <c r="AN66" s="153"/>
      <c r="AO66" s="153"/>
      <c r="AP66" s="153"/>
      <c r="AQ66" s="153"/>
    </row>
    <row r="67" spans="1:43" ht="12.75" customHeight="1">
      <c r="A67" s="153"/>
      <c r="B67" s="153" t="s">
        <v>226</v>
      </c>
      <c r="C67" s="153" t="s">
        <v>297</v>
      </c>
      <c r="D67" s="153" t="s">
        <v>227</v>
      </c>
      <c r="E67" s="153" t="s">
        <v>90</v>
      </c>
      <c r="F67" s="153" t="s">
        <v>91</v>
      </c>
      <c r="G67" s="153" t="s">
        <v>92</v>
      </c>
      <c r="H67" s="153" t="s">
        <v>14</v>
      </c>
      <c r="I67" s="153" t="s">
        <v>284</v>
      </c>
      <c r="J67" s="153" t="s">
        <v>51</v>
      </c>
      <c r="K67" s="153" t="s">
        <v>93</v>
      </c>
      <c r="L67" s="153" t="s">
        <v>298</v>
      </c>
      <c r="M67" s="153"/>
      <c r="N67" s="157"/>
      <c r="O67" s="155" t="str">
        <f>IF(CZ45&gt;0,"✔","")</f>
        <v/>
      </c>
      <c r="P67" s="158" t="s">
        <v>51</v>
      </c>
      <c r="Q67" s="153"/>
      <c r="R67" s="153" t="s">
        <v>299</v>
      </c>
      <c r="S67" s="153" t="s">
        <v>649</v>
      </c>
      <c r="T67" s="153" t="s">
        <v>650</v>
      </c>
      <c r="U67" s="320" t="str">
        <f>DB45</f>
        <v/>
      </c>
      <c r="V67" s="320"/>
      <c r="W67" s="153" t="s">
        <v>44</v>
      </c>
      <c r="X67" s="319" t="str">
        <f>DC45</f>
        <v/>
      </c>
      <c r="Y67" s="320"/>
      <c r="Z67" s="153" t="s">
        <v>45</v>
      </c>
      <c r="AA67" s="153" t="s">
        <v>474</v>
      </c>
      <c r="AB67" s="153" t="s">
        <v>90</v>
      </c>
      <c r="AC67" s="153" t="s">
        <v>91</v>
      </c>
      <c r="AD67" s="153" t="s">
        <v>92</v>
      </c>
      <c r="AE67" s="153" t="s">
        <v>14</v>
      </c>
      <c r="AF67" s="153" t="s">
        <v>300</v>
      </c>
      <c r="AG67" s="153"/>
      <c r="AH67" s="157"/>
      <c r="AI67" s="155" t="str">
        <f>IF(AND(CZ45=0,DE45&gt;0),"✔","")</f>
        <v/>
      </c>
      <c r="AJ67" s="153" t="s">
        <v>93</v>
      </c>
      <c r="AK67" s="153"/>
      <c r="AL67" s="153"/>
      <c r="AM67" s="153"/>
      <c r="AN67" s="153"/>
      <c r="AO67" s="153"/>
      <c r="AP67" s="153"/>
      <c r="AQ67" s="153"/>
    </row>
    <row r="68" spans="1:43" ht="19.5" customHeight="1">
      <c r="B68" s="1" t="s">
        <v>301</v>
      </c>
      <c r="C68" s="1" t="s">
        <v>302</v>
      </c>
      <c r="D68" s="1" t="s">
        <v>303</v>
      </c>
      <c r="E68" s="1" t="s">
        <v>304</v>
      </c>
      <c r="F68" s="1" t="s">
        <v>305</v>
      </c>
      <c r="G68" s="1" t="s">
        <v>75</v>
      </c>
      <c r="H68" s="1" t="s">
        <v>38</v>
      </c>
      <c r="I68" s="1" t="s">
        <v>32</v>
      </c>
      <c r="J68" s="1" t="s">
        <v>34</v>
      </c>
      <c r="K68" s="1" t="s">
        <v>28</v>
      </c>
      <c r="L68" s="1" t="s">
        <v>306</v>
      </c>
      <c r="M68" s="196"/>
      <c r="N68" s="196"/>
      <c r="O68" s="196"/>
      <c r="P68" s="196"/>
      <c r="Q68" s="196"/>
      <c r="R68" s="196"/>
      <c r="S68" s="196"/>
      <c r="T68" s="196"/>
      <c r="U68" s="196"/>
      <c r="V68" s="196"/>
      <c r="W68" s="196"/>
      <c r="X68" s="196"/>
      <c r="Y68" s="196"/>
      <c r="Z68" s="196"/>
      <c r="AA68" s="196"/>
      <c r="AB68" s="196"/>
      <c r="AC68" s="196"/>
      <c r="AD68" s="196"/>
      <c r="AE68" s="196"/>
      <c r="AF68" s="196"/>
      <c r="AG68" s="196"/>
      <c r="AH68" s="196"/>
      <c r="AI68" s="196"/>
      <c r="AJ68" s="196"/>
      <c r="AK68" s="196"/>
      <c r="AL68" s="196"/>
      <c r="AM68" s="196"/>
      <c r="AN68" s="196"/>
      <c r="AO68" s="196"/>
      <c r="AP68" s="196"/>
      <c r="AQ68" s="196"/>
    </row>
    <row r="69" spans="1:43" ht="3.75" customHeight="1">
      <c r="A69" s="11"/>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row>
    <row r="70" spans="1:43" ht="13.5">
      <c r="A70" s="32"/>
      <c r="B70" s="19"/>
      <c r="C70" s="19" t="s">
        <v>617</v>
      </c>
      <c r="D70" s="19" t="s">
        <v>99</v>
      </c>
      <c r="E70" s="19" t="s">
        <v>100</v>
      </c>
      <c r="F70" s="19" t="s">
        <v>101</v>
      </c>
      <c r="G70" s="19"/>
      <c r="H70" s="19"/>
      <c r="I70" s="19"/>
      <c r="J70" s="19"/>
      <c r="K70" s="19"/>
      <c r="L70" s="24"/>
      <c r="M70" s="19"/>
      <c r="N70" s="19" t="s">
        <v>428</v>
      </c>
      <c r="O70" s="19"/>
      <c r="P70" s="19" t="s">
        <v>38</v>
      </c>
      <c r="Q70" s="19" t="s">
        <v>32</v>
      </c>
      <c r="R70" s="19" t="s">
        <v>101</v>
      </c>
      <c r="S70" s="19"/>
      <c r="T70" s="19"/>
      <c r="U70" s="19"/>
      <c r="V70" s="19"/>
      <c r="W70" s="19"/>
      <c r="X70" s="19"/>
      <c r="Y70" s="19"/>
      <c r="Z70" s="19"/>
      <c r="AA70" s="19"/>
      <c r="AB70" s="19"/>
      <c r="AC70" s="19"/>
      <c r="AD70" s="19"/>
      <c r="AE70" s="19"/>
      <c r="AF70" s="19"/>
      <c r="AG70" s="19"/>
      <c r="AH70" s="32"/>
      <c r="AI70" s="19"/>
      <c r="AJ70" s="19" t="s">
        <v>428</v>
      </c>
      <c r="AK70" s="19" t="s">
        <v>104</v>
      </c>
      <c r="AL70" s="19" t="s">
        <v>59</v>
      </c>
      <c r="AM70" s="19" t="s">
        <v>54</v>
      </c>
      <c r="AN70" s="19" t="s">
        <v>4</v>
      </c>
      <c r="AO70" s="19" t="s">
        <v>101</v>
      </c>
      <c r="AP70" s="19"/>
      <c r="AQ70" s="24"/>
    </row>
    <row r="71" spans="1:43" ht="13.5">
      <c r="A71" s="198" t="s">
        <v>708</v>
      </c>
      <c r="B71" s="199"/>
      <c r="C71" s="199"/>
      <c r="D71" s="199"/>
      <c r="E71" s="199"/>
      <c r="F71" s="199"/>
      <c r="G71" s="199"/>
      <c r="H71" s="199"/>
      <c r="I71" s="199"/>
      <c r="J71" s="199"/>
      <c r="K71" s="199"/>
      <c r="L71" s="200"/>
      <c r="M71" s="12"/>
      <c r="N71" s="12"/>
      <c r="O71" s="12"/>
      <c r="P71" s="12"/>
      <c r="Q71" s="12"/>
      <c r="R71" s="12"/>
      <c r="S71" s="12"/>
      <c r="T71" s="12"/>
      <c r="U71" s="12"/>
      <c r="V71" s="12"/>
      <c r="W71" s="12"/>
      <c r="X71" s="12"/>
      <c r="Y71" s="12"/>
      <c r="Z71" s="12"/>
      <c r="AA71" s="12"/>
      <c r="AB71" s="12"/>
      <c r="AC71" s="12"/>
      <c r="AD71" s="12"/>
      <c r="AE71" s="12"/>
      <c r="AF71" s="12"/>
      <c r="AG71" s="12"/>
      <c r="AH71" s="345"/>
      <c r="AI71" s="346"/>
      <c r="AJ71" s="346"/>
      <c r="AK71" s="346"/>
      <c r="AL71" s="346"/>
      <c r="AM71" s="346"/>
      <c r="AN71" s="346"/>
      <c r="AO71" s="346"/>
      <c r="AP71" s="346"/>
      <c r="AQ71" s="347"/>
    </row>
    <row r="72" spans="1:43" ht="13.5">
      <c r="A72" s="198" t="s">
        <v>709</v>
      </c>
      <c r="B72" s="199"/>
      <c r="C72" s="199"/>
      <c r="D72" s="199"/>
      <c r="E72" s="199"/>
      <c r="F72" s="199"/>
      <c r="G72" s="199"/>
      <c r="H72" s="199"/>
      <c r="I72" s="199"/>
      <c r="J72" s="199"/>
      <c r="K72" s="199"/>
      <c r="L72" s="200"/>
      <c r="N72" s="30"/>
      <c r="O72" s="159" t="s">
        <v>711</v>
      </c>
      <c r="S72" s="163"/>
      <c r="T72" s="30"/>
      <c r="U72" s="161" t="s">
        <v>710</v>
      </c>
      <c r="V72" s="162"/>
      <c r="W72" s="162"/>
      <c r="AH72" s="348"/>
      <c r="AI72" s="349"/>
      <c r="AJ72" s="349"/>
      <c r="AK72" s="349"/>
      <c r="AL72" s="349"/>
      <c r="AM72" s="349"/>
      <c r="AN72" s="349"/>
      <c r="AO72" s="349"/>
      <c r="AP72" s="349"/>
      <c r="AQ72" s="350"/>
    </row>
    <row r="73" spans="1:43" ht="13.5">
      <c r="A73" s="32" t="s">
        <v>102</v>
      </c>
      <c r="B73" s="19" t="s">
        <v>667</v>
      </c>
      <c r="C73" s="19" t="s">
        <v>48</v>
      </c>
      <c r="D73" s="19" t="s">
        <v>668</v>
      </c>
      <c r="E73" s="19"/>
      <c r="F73" s="19"/>
      <c r="G73" s="19"/>
      <c r="H73" s="19"/>
      <c r="I73" s="19"/>
      <c r="J73" s="19"/>
      <c r="K73" s="19"/>
      <c r="L73" s="24"/>
      <c r="M73" s="11"/>
      <c r="N73" s="11"/>
      <c r="O73" s="11"/>
      <c r="P73" s="11"/>
      <c r="Q73" s="11"/>
      <c r="R73" s="11"/>
      <c r="S73" s="11"/>
      <c r="T73" s="11"/>
      <c r="U73" s="11"/>
      <c r="V73" s="11"/>
      <c r="W73" s="11"/>
      <c r="X73" s="11"/>
      <c r="Y73" s="11"/>
      <c r="Z73" s="11"/>
      <c r="AA73" s="11"/>
      <c r="AB73" s="11"/>
      <c r="AC73" s="11"/>
      <c r="AD73" s="11"/>
      <c r="AE73" s="11"/>
      <c r="AF73" s="11"/>
      <c r="AG73" s="11"/>
      <c r="AH73" s="351"/>
      <c r="AI73" s="352"/>
      <c r="AJ73" s="352"/>
      <c r="AK73" s="352"/>
      <c r="AL73" s="352"/>
      <c r="AM73" s="352"/>
      <c r="AN73" s="352"/>
      <c r="AO73" s="352"/>
      <c r="AP73" s="352"/>
      <c r="AQ73" s="353"/>
    </row>
    <row r="74" spans="1:43" ht="12.75" customHeight="1">
      <c r="T74" s="1" t="s">
        <v>429</v>
      </c>
      <c r="U74" s="1" t="s">
        <v>0</v>
      </c>
      <c r="V74" s="1" t="s">
        <v>5</v>
      </c>
      <c r="W74" s="1" t="s">
        <v>22</v>
      </c>
      <c r="X74" s="1" t="s">
        <v>205</v>
      </c>
    </row>
    <row r="75" spans="1:43" ht="12.75" customHeight="1">
      <c r="A75" s="1" t="s">
        <v>23</v>
      </c>
      <c r="B75" s="11" t="s">
        <v>24</v>
      </c>
      <c r="C75" s="11" t="s">
        <v>78</v>
      </c>
      <c r="D75" s="11" t="s">
        <v>105</v>
      </c>
      <c r="E75" s="11" t="s">
        <v>309</v>
      </c>
      <c r="F75" s="11" t="s">
        <v>329</v>
      </c>
      <c r="G75" s="11" t="s">
        <v>330</v>
      </c>
      <c r="H75" s="11" t="s">
        <v>106</v>
      </c>
      <c r="I75" s="11" t="s">
        <v>80</v>
      </c>
      <c r="J75" s="11" t="s">
        <v>331</v>
      </c>
      <c r="K75" s="11" t="s">
        <v>12</v>
      </c>
      <c r="L75" s="11" t="s">
        <v>332</v>
      </c>
      <c r="M75" s="11" t="s">
        <v>319</v>
      </c>
      <c r="N75" s="11" t="s">
        <v>107</v>
      </c>
      <c r="O75" s="11" t="s">
        <v>28</v>
      </c>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row>
    <row r="76" spans="1:43" ht="3.75" customHeight="1">
      <c r="A76" s="12"/>
    </row>
    <row r="77" spans="1:43" ht="12.75" customHeight="1">
      <c r="A77" s="1" t="s">
        <v>307</v>
      </c>
      <c r="B77" s="1">
        <v>1</v>
      </c>
      <c r="C77" s="1" t="s">
        <v>308</v>
      </c>
      <c r="D77" s="1" t="s">
        <v>106</v>
      </c>
      <c r="E77" s="1" t="s">
        <v>80</v>
      </c>
      <c r="F77" s="1" t="s">
        <v>341</v>
      </c>
      <c r="G77" s="1" t="s">
        <v>412</v>
      </c>
      <c r="H77" s="1" t="s">
        <v>108</v>
      </c>
      <c r="I77" s="1" t="s">
        <v>260</v>
      </c>
    </row>
    <row r="78" spans="1:43" ht="12.75" customHeight="1">
      <c r="B78" s="1" t="s">
        <v>261</v>
      </c>
      <c r="C78" s="1" t="s">
        <v>333</v>
      </c>
      <c r="D78" s="1" t="s">
        <v>271</v>
      </c>
      <c r="E78" s="1" t="s">
        <v>109</v>
      </c>
      <c r="F78" s="1" t="s">
        <v>110</v>
      </c>
      <c r="G78" s="1" t="s">
        <v>80</v>
      </c>
      <c r="H78" s="1" t="s">
        <v>111</v>
      </c>
      <c r="I78" s="1" t="s">
        <v>64</v>
      </c>
      <c r="J78" s="1" t="s">
        <v>250</v>
      </c>
      <c r="L78" s="37"/>
      <c r="M78" s="1" t="s">
        <v>109</v>
      </c>
      <c r="N78" s="1" t="s">
        <v>110</v>
      </c>
      <c r="O78" s="1" t="s">
        <v>80</v>
      </c>
      <c r="P78" s="1" t="s">
        <v>111</v>
      </c>
      <c r="U78" s="37"/>
      <c r="V78" s="1" t="s">
        <v>26</v>
      </c>
      <c r="W78" s="1" t="s">
        <v>109</v>
      </c>
      <c r="X78" s="1" t="s">
        <v>110</v>
      </c>
      <c r="Y78" s="1" t="s">
        <v>80</v>
      </c>
      <c r="Z78" s="1" t="s">
        <v>111</v>
      </c>
    </row>
    <row r="79" spans="1:43" ht="3" customHeight="1"/>
    <row r="80" spans="1:43" ht="12.75" customHeight="1">
      <c r="L80" s="37"/>
      <c r="M80" s="1" t="s">
        <v>334</v>
      </c>
      <c r="N80" s="1" t="s">
        <v>335</v>
      </c>
      <c r="O80" s="1" t="s">
        <v>75</v>
      </c>
      <c r="P80" s="1" t="s">
        <v>336</v>
      </c>
      <c r="Q80" s="37"/>
      <c r="R80" s="8" t="s">
        <v>484</v>
      </c>
      <c r="S80" s="8" t="s">
        <v>485</v>
      </c>
      <c r="T80" s="8">
        <v>2</v>
      </c>
      <c r="U80" s="8">
        <v>2</v>
      </c>
      <c r="V80" s="8" t="s">
        <v>486</v>
      </c>
      <c r="W80" s="8" t="s">
        <v>487</v>
      </c>
      <c r="X80" s="8" t="s">
        <v>488</v>
      </c>
      <c r="Y80" s="344"/>
      <c r="Z80" s="344"/>
      <c r="AA80" s="344"/>
      <c r="AB80" s="344"/>
      <c r="AC80" s="344"/>
      <c r="AD80" s="344"/>
      <c r="AE80" s="1" t="s">
        <v>337</v>
      </c>
      <c r="AH80" s="37"/>
      <c r="AI80" s="1" t="s">
        <v>84</v>
      </c>
      <c r="AJ80" s="1" t="s">
        <v>14</v>
      </c>
      <c r="AK80" s="1" t="s">
        <v>292</v>
      </c>
      <c r="AL80" s="1" t="s">
        <v>293</v>
      </c>
    </row>
    <row r="81" spans="1:43" ht="12.75" customHeight="1">
      <c r="B81" s="1" t="s">
        <v>294</v>
      </c>
      <c r="C81" s="1" t="s">
        <v>295</v>
      </c>
      <c r="D81" s="1" t="s">
        <v>296</v>
      </c>
      <c r="E81" s="1" t="s">
        <v>82</v>
      </c>
      <c r="F81" s="1" t="s">
        <v>83</v>
      </c>
      <c r="H81" s="1" t="s">
        <v>80</v>
      </c>
      <c r="I81" s="1" t="s">
        <v>111</v>
      </c>
      <c r="J81" s="1" t="s">
        <v>338</v>
      </c>
      <c r="L81" s="187"/>
      <c r="M81" s="187"/>
      <c r="N81" s="187"/>
      <c r="O81" s="187"/>
      <c r="P81" s="187"/>
      <c r="Q81" s="187"/>
      <c r="R81" s="187"/>
      <c r="S81" s="187"/>
      <c r="T81" s="187"/>
      <c r="U81" s="187"/>
      <c r="V81" s="187"/>
      <c r="W81" s="187"/>
      <c r="X81" s="21"/>
      <c r="Y81" s="187"/>
      <c r="Z81" s="187"/>
      <c r="AA81" s="187"/>
      <c r="AB81" s="187"/>
      <c r="AC81" s="187"/>
      <c r="AD81" s="187"/>
      <c r="AE81" s="187"/>
      <c r="AF81" s="187"/>
      <c r="AG81" s="187"/>
      <c r="AH81" s="187"/>
      <c r="AI81" s="187"/>
      <c r="AJ81" s="187"/>
      <c r="AK81" s="187"/>
      <c r="AL81" s="187"/>
      <c r="AM81" s="187"/>
      <c r="AN81" s="187"/>
      <c r="AO81" s="187"/>
      <c r="AP81" s="187"/>
    </row>
    <row r="82" spans="1:43" ht="2.25" customHeight="1">
      <c r="A82" s="11"/>
      <c r="B82" s="11"/>
      <c r="C82" s="11"/>
      <c r="D82" s="11"/>
      <c r="E82" s="11"/>
      <c r="F82" s="11"/>
      <c r="G82" s="11"/>
      <c r="H82" s="11"/>
      <c r="I82" s="11"/>
      <c r="J82" s="11"/>
      <c r="K82" s="11"/>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row>
    <row r="83" spans="1:43" ht="2.25" customHeight="1"/>
    <row r="84" spans="1:43" ht="12.75" customHeight="1">
      <c r="A84" s="1" t="s">
        <v>339</v>
      </c>
      <c r="B84" s="1">
        <v>2</v>
      </c>
      <c r="C84" s="1" t="s">
        <v>340</v>
      </c>
      <c r="D84" s="1" t="s">
        <v>23</v>
      </c>
      <c r="E84" s="1" t="s">
        <v>24</v>
      </c>
      <c r="F84" s="1" t="s">
        <v>78</v>
      </c>
      <c r="G84" s="1" t="s">
        <v>105</v>
      </c>
      <c r="H84" s="1" t="s">
        <v>309</v>
      </c>
      <c r="I84" s="1" t="s">
        <v>329</v>
      </c>
      <c r="J84" s="1" t="s">
        <v>330</v>
      </c>
      <c r="K84" s="1" t="s">
        <v>106</v>
      </c>
      <c r="L84" s="1" t="s">
        <v>80</v>
      </c>
      <c r="M84" s="1" t="s">
        <v>341</v>
      </c>
      <c r="N84" s="1" t="s">
        <v>112</v>
      </c>
      <c r="O84" s="1" t="s">
        <v>87</v>
      </c>
      <c r="P84" s="1" t="s">
        <v>285</v>
      </c>
    </row>
    <row r="85" spans="1:43" ht="12.75" customHeight="1">
      <c r="B85" s="1" t="s">
        <v>226</v>
      </c>
      <c r="C85" s="1" t="s">
        <v>286</v>
      </c>
      <c r="D85" s="1" t="s">
        <v>227</v>
      </c>
      <c r="E85" s="1" t="s">
        <v>113</v>
      </c>
      <c r="H85" s="1" t="s">
        <v>114</v>
      </c>
      <c r="I85" s="1" t="s">
        <v>342</v>
      </c>
      <c r="L85" s="37"/>
      <c r="M85" s="1" t="s">
        <v>119</v>
      </c>
      <c r="N85" s="1" t="s">
        <v>120</v>
      </c>
      <c r="O85" s="1" t="s">
        <v>343</v>
      </c>
      <c r="P85" s="1" t="s">
        <v>344</v>
      </c>
      <c r="Q85" s="1" t="s">
        <v>345</v>
      </c>
      <c r="R85" s="1" t="s">
        <v>346</v>
      </c>
      <c r="S85" s="1" t="s">
        <v>347</v>
      </c>
      <c r="T85" s="1" t="s">
        <v>348</v>
      </c>
      <c r="U85" s="1" t="s">
        <v>114</v>
      </c>
      <c r="Y85" s="37"/>
      <c r="Z85" s="1" t="s">
        <v>119</v>
      </c>
      <c r="AA85" s="1" t="s">
        <v>121</v>
      </c>
      <c r="AB85" s="1" t="s">
        <v>119</v>
      </c>
      <c r="AC85" s="1" t="s">
        <v>120</v>
      </c>
      <c r="AD85" s="1" t="s">
        <v>343</v>
      </c>
      <c r="AE85" s="1" t="s">
        <v>344</v>
      </c>
      <c r="AF85" s="1" t="s">
        <v>345</v>
      </c>
      <c r="AG85" s="1" t="s">
        <v>346</v>
      </c>
      <c r="AH85" s="1" t="s">
        <v>347</v>
      </c>
      <c r="AI85" s="1" t="s">
        <v>348</v>
      </c>
      <c r="AJ85" s="1" t="s">
        <v>114</v>
      </c>
    </row>
    <row r="86" spans="1:43" ht="3" customHeight="1"/>
    <row r="87" spans="1:43" ht="12.75" customHeight="1">
      <c r="L87" s="37"/>
      <c r="M87" s="1" t="s">
        <v>119</v>
      </c>
      <c r="N87" s="1" t="s">
        <v>121</v>
      </c>
      <c r="O87" s="1" t="s">
        <v>114</v>
      </c>
      <c r="Y87" s="37"/>
      <c r="Z87" s="1" t="s">
        <v>349</v>
      </c>
      <c r="AA87" s="1" t="s">
        <v>350</v>
      </c>
      <c r="AB87" s="1" t="s">
        <v>75</v>
      </c>
      <c r="AC87" s="1" t="s">
        <v>336</v>
      </c>
      <c r="AD87" s="196"/>
      <c r="AE87" s="196"/>
      <c r="AF87" s="196"/>
      <c r="AG87" s="196"/>
      <c r="AH87" s="196"/>
      <c r="AI87" s="196"/>
      <c r="AJ87" s="196"/>
      <c r="AK87" s="196"/>
      <c r="AL87" s="196"/>
      <c r="AM87" s="196"/>
      <c r="AN87" s="1" t="s">
        <v>337</v>
      </c>
    </row>
    <row r="88" spans="1:43" ht="12.75" customHeight="1">
      <c r="B88" s="1" t="s">
        <v>351</v>
      </c>
      <c r="C88" s="1" t="s">
        <v>352</v>
      </c>
      <c r="D88" s="1" t="s">
        <v>353</v>
      </c>
      <c r="E88" s="1" t="s">
        <v>115</v>
      </c>
      <c r="H88" s="1" t="s">
        <v>116</v>
      </c>
      <c r="I88" s="1" t="s">
        <v>354</v>
      </c>
      <c r="N88" s="1" t="s">
        <v>80</v>
      </c>
      <c r="O88" s="1" t="s">
        <v>182</v>
      </c>
      <c r="Q88" s="183"/>
      <c r="R88" s="183"/>
      <c r="S88" s="183"/>
      <c r="T88" s="1" t="s">
        <v>115</v>
      </c>
      <c r="W88" s="1" t="s">
        <v>80</v>
      </c>
      <c r="X88" s="1" t="s">
        <v>214</v>
      </c>
      <c r="Y88" s="12"/>
      <c r="Z88" s="183"/>
      <c r="AA88" s="183"/>
      <c r="AB88" s="183"/>
      <c r="AC88" s="1" t="s">
        <v>115</v>
      </c>
    </row>
    <row r="89" spans="1:43" ht="15" customHeight="1">
      <c r="B89" s="1" t="s">
        <v>355</v>
      </c>
      <c r="C89" s="1" t="s">
        <v>356</v>
      </c>
      <c r="D89" s="1" t="s">
        <v>357</v>
      </c>
      <c r="E89" s="1" t="s">
        <v>106</v>
      </c>
      <c r="F89" s="1" t="s">
        <v>80</v>
      </c>
      <c r="G89" s="1" t="s">
        <v>22</v>
      </c>
      <c r="H89" s="1" t="s">
        <v>117</v>
      </c>
      <c r="I89" s="1" t="s">
        <v>358</v>
      </c>
      <c r="M89" s="324"/>
      <c r="N89" s="324"/>
      <c r="O89" s="324"/>
      <c r="P89" s="324"/>
      <c r="Q89" s="324"/>
      <c r="R89" s="324"/>
      <c r="S89" s="324"/>
      <c r="T89" s="1" t="s">
        <v>359</v>
      </c>
    </row>
    <row r="90" spans="1:43" ht="15" customHeight="1">
      <c r="B90" s="1" t="s">
        <v>360</v>
      </c>
      <c r="C90" s="1" t="s">
        <v>361</v>
      </c>
      <c r="D90" s="1" t="s">
        <v>362</v>
      </c>
      <c r="E90" s="1" t="s">
        <v>23</v>
      </c>
      <c r="F90" s="1" t="s">
        <v>24</v>
      </c>
      <c r="G90" s="1" t="s">
        <v>22</v>
      </c>
      <c r="H90" s="1" t="s">
        <v>117</v>
      </c>
      <c r="I90" s="1" t="s">
        <v>358</v>
      </c>
      <c r="M90" s="324"/>
      <c r="N90" s="324"/>
      <c r="O90" s="324"/>
      <c r="P90" s="324"/>
      <c r="Q90" s="324"/>
      <c r="R90" s="324"/>
      <c r="S90" s="324"/>
      <c r="T90" s="1" t="s">
        <v>359</v>
      </c>
    </row>
    <row r="91" spans="1:43" ht="15" customHeight="1">
      <c r="B91" s="1" t="s">
        <v>360</v>
      </c>
      <c r="C91" s="1" t="s">
        <v>363</v>
      </c>
      <c r="D91" s="1" t="s">
        <v>362</v>
      </c>
      <c r="E91" s="1" t="s">
        <v>118</v>
      </c>
      <c r="F91" s="1" t="s">
        <v>364</v>
      </c>
      <c r="G91" s="1" t="s">
        <v>22</v>
      </c>
      <c r="H91" s="1" t="s">
        <v>117</v>
      </c>
      <c r="I91" s="1" t="s">
        <v>358</v>
      </c>
      <c r="M91" s="324"/>
      <c r="N91" s="324"/>
      <c r="O91" s="324"/>
      <c r="P91" s="324"/>
      <c r="Q91" s="324"/>
      <c r="R91" s="324"/>
      <c r="S91" s="324"/>
      <c r="T91" s="1" t="s">
        <v>359</v>
      </c>
    </row>
    <row r="92" spans="1:43" ht="2.25" customHeight="1">
      <c r="A92" s="11"/>
      <c r="B92" s="11"/>
      <c r="C92" s="11"/>
      <c r="D92" s="11"/>
      <c r="E92" s="11"/>
      <c r="F92" s="11"/>
      <c r="G92" s="11"/>
      <c r="H92" s="11"/>
      <c r="I92" s="11"/>
      <c r="J92" s="11"/>
      <c r="K92" s="11"/>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row>
    <row r="93" spans="1:43" ht="2.25" customHeight="1"/>
    <row r="94" spans="1:43" ht="12.75" customHeight="1">
      <c r="A94" s="1" t="s">
        <v>360</v>
      </c>
      <c r="B94" s="1">
        <v>3</v>
      </c>
      <c r="C94" s="1" t="s">
        <v>362</v>
      </c>
      <c r="D94" s="1" t="s">
        <v>115</v>
      </c>
      <c r="E94" s="1" t="s">
        <v>122</v>
      </c>
      <c r="F94" s="1" t="s">
        <v>82</v>
      </c>
      <c r="G94" s="1" t="s">
        <v>83</v>
      </c>
      <c r="H94" s="1" t="s">
        <v>122</v>
      </c>
      <c r="I94" s="1" t="s">
        <v>123</v>
      </c>
      <c r="J94" s="1" t="s">
        <v>22</v>
      </c>
      <c r="K94" s="1" t="s">
        <v>117</v>
      </c>
      <c r="L94" s="1" t="s">
        <v>358</v>
      </c>
      <c r="S94" s="1" t="s">
        <v>365</v>
      </c>
      <c r="V94" s="1" t="s">
        <v>82</v>
      </c>
      <c r="W94" s="1" t="s">
        <v>83</v>
      </c>
      <c r="Z94" s="1" t="s">
        <v>252</v>
      </c>
      <c r="AC94" s="1" t="s">
        <v>251</v>
      </c>
      <c r="AF94" s="1" t="s">
        <v>123</v>
      </c>
      <c r="AG94" s="1" t="s">
        <v>22</v>
      </c>
      <c r="AH94" s="1" t="s">
        <v>117</v>
      </c>
      <c r="AL94" s="1" t="s">
        <v>366</v>
      </c>
    </row>
    <row r="95" spans="1:43" ht="12.75" customHeight="1">
      <c r="B95" s="1" t="s">
        <v>360</v>
      </c>
      <c r="C95" s="1" t="s">
        <v>367</v>
      </c>
      <c r="D95" s="1" t="s">
        <v>362</v>
      </c>
      <c r="E95" s="1" t="s">
        <v>115</v>
      </c>
      <c r="F95" s="1" t="s">
        <v>122</v>
      </c>
      <c r="G95" s="1" t="s">
        <v>82</v>
      </c>
      <c r="H95" s="1" t="s">
        <v>83</v>
      </c>
      <c r="I95" s="1" t="s">
        <v>122</v>
      </c>
      <c r="J95" s="1" t="s">
        <v>368</v>
      </c>
      <c r="M95" s="1" t="s">
        <v>369</v>
      </c>
      <c r="N95" s="182"/>
      <c r="O95" s="182"/>
      <c r="P95" s="2" t="s">
        <v>115</v>
      </c>
      <c r="Q95" s="1" t="s">
        <v>291</v>
      </c>
      <c r="S95" s="1" t="s">
        <v>370</v>
      </c>
      <c r="T95" s="182"/>
      <c r="U95" s="182"/>
      <c r="V95" s="182"/>
      <c r="W95" s="182"/>
      <c r="X95" s="182"/>
      <c r="Y95" s="182"/>
      <c r="Z95" s="1" t="s">
        <v>291</v>
      </c>
      <c r="AC95" s="1" t="s">
        <v>370</v>
      </c>
      <c r="AD95" s="184"/>
      <c r="AE95" s="184"/>
      <c r="AF95" s="184"/>
      <c r="AG95" s="184"/>
      <c r="AH95" s="184"/>
      <c r="AI95" s="184"/>
      <c r="AJ95" s="184"/>
      <c r="AK95" s="2" t="s">
        <v>371</v>
      </c>
      <c r="AL95" s="1" t="s">
        <v>291</v>
      </c>
      <c r="AM95" s="185"/>
      <c r="AN95" s="185"/>
      <c r="AO95" s="185"/>
      <c r="AP95" s="185"/>
    </row>
    <row r="96" spans="1:43" ht="12.75" customHeight="1">
      <c r="M96" s="1" t="s">
        <v>218</v>
      </c>
      <c r="N96" s="182"/>
      <c r="O96" s="182"/>
      <c r="P96" s="2" t="s">
        <v>115</v>
      </c>
      <c r="Q96" s="1" t="s">
        <v>205</v>
      </c>
      <c r="S96" s="1" t="s">
        <v>370</v>
      </c>
      <c r="T96" s="182"/>
      <c r="U96" s="182"/>
      <c r="V96" s="182"/>
      <c r="W96" s="182"/>
      <c r="X96" s="182"/>
      <c r="Y96" s="182"/>
      <c r="Z96" s="1" t="s">
        <v>291</v>
      </c>
      <c r="AC96" s="1" t="s">
        <v>370</v>
      </c>
      <c r="AD96" s="184"/>
      <c r="AE96" s="184"/>
      <c r="AF96" s="184"/>
      <c r="AG96" s="184"/>
      <c r="AH96" s="184"/>
      <c r="AI96" s="184"/>
      <c r="AJ96" s="184"/>
      <c r="AK96" s="2" t="s">
        <v>371</v>
      </c>
      <c r="AL96" s="1" t="s">
        <v>291</v>
      </c>
      <c r="AM96" s="185"/>
      <c r="AN96" s="185"/>
      <c r="AO96" s="185"/>
      <c r="AP96" s="185"/>
    </row>
    <row r="97" spans="1:43" ht="12.75" customHeight="1">
      <c r="M97" s="1" t="s">
        <v>370</v>
      </c>
      <c r="N97" s="182"/>
      <c r="O97" s="182"/>
      <c r="P97" s="2" t="s">
        <v>115</v>
      </c>
      <c r="Q97" s="1" t="s">
        <v>291</v>
      </c>
      <c r="S97" s="1" t="s">
        <v>370</v>
      </c>
      <c r="T97" s="182"/>
      <c r="U97" s="182"/>
      <c r="V97" s="182"/>
      <c r="W97" s="182"/>
      <c r="X97" s="182"/>
      <c r="Y97" s="182"/>
      <c r="Z97" s="1" t="s">
        <v>291</v>
      </c>
      <c r="AC97" s="1" t="s">
        <v>370</v>
      </c>
      <c r="AD97" s="184"/>
      <c r="AE97" s="184"/>
      <c r="AF97" s="184"/>
      <c r="AG97" s="184"/>
      <c r="AH97" s="184"/>
      <c r="AI97" s="184"/>
      <c r="AJ97" s="184"/>
      <c r="AK97" s="2" t="s">
        <v>371</v>
      </c>
      <c r="AL97" s="1" t="s">
        <v>291</v>
      </c>
      <c r="AM97" s="185"/>
      <c r="AN97" s="185"/>
      <c r="AO97" s="185"/>
      <c r="AP97" s="185"/>
    </row>
    <row r="98" spans="1:43" ht="12.75" customHeight="1">
      <c r="M98" s="1" t="s">
        <v>218</v>
      </c>
      <c r="N98" s="182"/>
      <c r="O98" s="182"/>
      <c r="P98" s="2" t="s">
        <v>115</v>
      </c>
      <c r="Q98" s="1" t="s">
        <v>205</v>
      </c>
      <c r="S98" s="1" t="s">
        <v>370</v>
      </c>
      <c r="T98" s="182"/>
      <c r="U98" s="182"/>
      <c r="V98" s="182"/>
      <c r="W98" s="182"/>
      <c r="X98" s="182"/>
      <c r="Y98" s="182"/>
      <c r="Z98" s="1" t="s">
        <v>291</v>
      </c>
      <c r="AC98" s="1" t="s">
        <v>370</v>
      </c>
      <c r="AD98" s="184"/>
      <c r="AE98" s="184"/>
      <c r="AF98" s="184"/>
      <c r="AG98" s="184"/>
      <c r="AH98" s="184"/>
      <c r="AI98" s="184"/>
      <c r="AJ98" s="184"/>
      <c r="AK98" s="2" t="s">
        <v>371</v>
      </c>
      <c r="AL98" s="1" t="s">
        <v>291</v>
      </c>
      <c r="AM98" s="185"/>
      <c r="AN98" s="185"/>
      <c r="AO98" s="185"/>
      <c r="AP98" s="185"/>
    </row>
    <row r="99" spans="1:43" ht="12.75" customHeight="1">
      <c r="M99" s="1" t="s">
        <v>370</v>
      </c>
      <c r="N99" s="182"/>
      <c r="O99" s="182"/>
      <c r="P99" s="2" t="s">
        <v>115</v>
      </c>
      <c r="Q99" s="1" t="s">
        <v>291</v>
      </c>
      <c r="S99" s="1" t="s">
        <v>370</v>
      </c>
      <c r="T99" s="182"/>
      <c r="U99" s="182"/>
      <c r="V99" s="182"/>
      <c r="W99" s="182"/>
      <c r="X99" s="182"/>
      <c r="Y99" s="182"/>
      <c r="Z99" s="1" t="s">
        <v>291</v>
      </c>
      <c r="AC99" s="1" t="s">
        <v>370</v>
      </c>
      <c r="AD99" s="184"/>
      <c r="AE99" s="184"/>
      <c r="AF99" s="184"/>
      <c r="AG99" s="184"/>
      <c r="AH99" s="184"/>
      <c r="AI99" s="184"/>
      <c r="AJ99" s="184"/>
      <c r="AK99" s="2" t="s">
        <v>371</v>
      </c>
      <c r="AL99" s="1" t="s">
        <v>291</v>
      </c>
      <c r="AM99" s="185"/>
      <c r="AN99" s="185"/>
      <c r="AO99" s="185"/>
      <c r="AP99" s="185"/>
    </row>
    <row r="100" spans="1:43" ht="12.75" customHeight="1">
      <c r="M100" s="1" t="s">
        <v>218</v>
      </c>
      <c r="N100" s="182"/>
      <c r="O100" s="182"/>
      <c r="P100" s="2" t="s">
        <v>115</v>
      </c>
      <c r="Q100" s="1" t="s">
        <v>205</v>
      </c>
      <c r="S100" s="1" t="s">
        <v>370</v>
      </c>
      <c r="T100" s="182"/>
      <c r="U100" s="182"/>
      <c r="V100" s="182"/>
      <c r="W100" s="182"/>
      <c r="X100" s="182"/>
      <c r="Y100" s="182"/>
      <c r="Z100" s="1" t="s">
        <v>291</v>
      </c>
      <c r="AC100" s="1" t="s">
        <v>370</v>
      </c>
      <c r="AD100" s="184"/>
      <c r="AE100" s="184"/>
      <c r="AF100" s="184"/>
      <c r="AG100" s="184"/>
      <c r="AH100" s="184"/>
      <c r="AI100" s="184"/>
      <c r="AJ100" s="184"/>
      <c r="AK100" s="2" t="s">
        <v>371</v>
      </c>
      <c r="AL100" s="1" t="s">
        <v>291</v>
      </c>
      <c r="AM100" s="185"/>
      <c r="AN100" s="185"/>
      <c r="AO100" s="185"/>
      <c r="AP100" s="185"/>
    </row>
    <row r="101" spans="1:43" ht="12.75" customHeight="1">
      <c r="M101" s="1" t="s">
        <v>370</v>
      </c>
      <c r="N101" s="182"/>
      <c r="O101" s="182"/>
      <c r="P101" s="2" t="s">
        <v>115</v>
      </c>
      <c r="Q101" s="1" t="s">
        <v>291</v>
      </c>
      <c r="S101" s="1" t="s">
        <v>370</v>
      </c>
      <c r="T101" s="182"/>
      <c r="U101" s="182"/>
      <c r="V101" s="182"/>
      <c r="W101" s="182"/>
      <c r="X101" s="182"/>
      <c r="Y101" s="182"/>
      <c r="Z101" s="1" t="s">
        <v>291</v>
      </c>
      <c r="AC101" s="1" t="s">
        <v>370</v>
      </c>
      <c r="AD101" s="184"/>
      <c r="AE101" s="184"/>
      <c r="AF101" s="184"/>
      <c r="AG101" s="184"/>
      <c r="AH101" s="184"/>
      <c r="AI101" s="184"/>
      <c r="AJ101" s="184"/>
      <c r="AK101" s="2" t="s">
        <v>371</v>
      </c>
      <c r="AL101" s="1" t="s">
        <v>291</v>
      </c>
      <c r="AM101" s="185"/>
      <c r="AN101" s="185"/>
      <c r="AO101" s="185"/>
      <c r="AP101" s="185"/>
    </row>
    <row r="102" spans="1:43" ht="12.75" customHeight="1">
      <c r="M102" s="1" t="s">
        <v>218</v>
      </c>
      <c r="N102" s="182"/>
      <c r="O102" s="182"/>
      <c r="P102" s="2" t="s">
        <v>115</v>
      </c>
      <c r="Q102" s="1" t="s">
        <v>205</v>
      </c>
      <c r="S102" s="1" t="s">
        <v>370</v>
      </c>
      <c r="T102" s="182"/>
      <c r="U102" s="182"/>
      <c r="V102" s="182"/>
      <c r="W102" s="182"/>
      <c r="X102" s="182"/>
      <c r="Y102" s="182"/>
      <c r="Z102" s="1" t="s">
        <v>291</v>
      </c>
      <c r="AC102" s="1" t="s">
        <v>370</v>
      </c>
      <c r="AD102" s="184"/>
      <c r="AE102" s="184"/>
      <c r="AF102" s="184"/>
      <c r="AG102" s="184"/>
      <c r="AH102" s="184"/>
      <c r="AI102" s="184"/>
      <c r="AJ102" s="184"/>
      <c r="AK102" s="2" t="s">
        <v>371</v>
      </c>
      <c r="AL102" s="1" t="s">
        <v>291</v>
      </c>
      <c r="AM102" s="185"/>
      <c r="AN102" s="185"/>
      <c r="AO102" s="185"/>
      <c r="AP102" s="185"/>
    </row>
    <row r="103" spans="1:43" ht="12.75" customHeight="1">
      <c r="M103" s="1" t="s">
        <v>370</v>
      </c>
      <c r="N103" s="182"/>
      <c r="O103" s="182"/>
      <c r="P103" s="2" t="s">
        <v>115</v>
      </c>
      <c r="Q103" s="1" t="s">
        <v>291</v>
      </c>
      <c r="S103" s="1" t="s">
        <v>370</v>
      </c>
      <c r="T103" s="182"/>
      <c r="U103" s="182"/>
      <c r="V103" s="182"/>
      <c r="W103" s="182"/>
      <c r="X103" s="182"/>
      <c r="Y103" s="182"/>
      <c r="Z103" s="1" t="s">
        <v>291</v>
      </c>
      <c r="AC103" s="1" t="s">
        <v>370</v>
      </c>
      <c r="AD103" s="184"/>
      <c r="AE103" s="184"/>
      <c r="AF103" s="184"/>
      <c r="AG103" s="184"/>
      <c r="AH103" s="184"/>
      <c r="AI103" s="184"/>
      <c r="AJ103" s="184"/>
      <c r="AK103" s="2" t="s">
        <v>371</v>
      </c>
      <c r="AL103" s="1" t="s">
        <v>291</v>
      </c>
      <c r="AM103" s="185"/>
      <c r="AN103" s="185"/>
      <c r="AO103" s="185"/>
      <c r="AP103" s="185"/>
    </row>
    <row r="104" spans="1:43" ht="16.5" customHeight="1">
      <c r="N104" s="323"/>
      <c r="O104" s="323"/>
      <c r="P104" s="323"/>
      <c r="T104" s="321"/>
      <c r="U104" s="321"/>
      <c r="V104" s="321"/>
      <c r="W104" s="321"/>
      <c r="X104" s="321"/>
      <c r="Y104" s="321"/>
      <c r="AA104" s="1" t="s">
        <v>704</v>
      </c>
      <c r="AC104" s="1" t="s">
        <v>370</v>
      </c>
      <c r="AD104" s="322" t="str">
        <f>IF(SUM(AD95:AJ103)=0,"",SUM(AD95:AJ103))</f>
        <v/>
      </c>
      <c r="AE104" s="322"/>
      <c r="AF104" s="322"/>
      <c r="AG104" s="322"/>
      <c r="AH104" s="322"/>
      <c r="AI104" s="322"/>
      <c r="AJ104" s="322"/>
      <c r="AK104" s="2" t="s">
        <v>371</v>
      </c>
      <c r="AL104" s="1" t="s">
        <v>291</v>
      </c>
      <c r="AM104" s="343"/>
      <c r="AN104" s="343"/>
      <c r="AO104" s="343"/>
      <c r="AP104" s="343"/>
    </row>
    <row r="105" spans="1:43" ht="12.75" customHeight="1">
      <c r="B105" s="100" t="s">
        <v>226</v>
      </c>
      <c r="C105" s="100" t="s">
        <v>239</v>
      </c>
      <c r="D105" s="100" t="s">
        <v>227</v>
      </c>
      <c r="E105" s="100" t="s">
        <v>82</v>
      </c>
      <c r="F105" s="195" t="s">
        <v>83</v>
      </c>
      <c r="G105" s="195"/>
      <c r="H105" s="100" t="s">
        <v>122</v>
      </c>
      <c r="I105" s="100" t="s">
        <v>228</v>
      </c>
      <c r="J105" s="100"/>
      <c r="K105" s="100"/>
      <c r="L105" s="100"/>
      <c r="M105" s="100"/>
      <c r="N105" s="101"/>
      <c r="O105" s="101"/>
      <c r="P105" s="101"/>
      <c r="Q105" s="100"/>
      <c r="R105" s="100"/>
      <c r="S105" s="100" t="s">
        <v>370</v>
      </c>
      <c r="T105" s="192"/>
      <c r="U105" s="192"/>
      <c r="V105" s="192"/>
      <c r="W105" s="192"/>
      <c r="X105" s="192"/>
      <c r="Y105" s="192"/>
      <c r="Z105" s="100" t="s">
        <v>291</v>
      </c>
      <c r="AA105" s="100"/>
      <c r="AB105" s="100"/>
      <c r="AC105" s="100" t="s">
        <v>370</v>
      </c>
      <c r="AD105" s="197"/>
      <c r="AE105" s="197"/>
      <c r="AF105" s="197"/>
      <c r="AG105" s="197"/>
      <c r="AH105" s="197"/>
      <c r="AI105" s="197"/>
      <c r="AJ105" s="197"/>
      <c r="AK105" s="102" t="s">
        <v>371</v>
      </c>
      <c r="AL105" s="100" t="s">
        <v>291</v>
      </c>
      <c r="AM105" s="186"/>
      <c r="AN105" s="186"/>
      <c r="AO105" s="186"/>
      <c r="AP105" s="186"/>
    </row>
    <row r="106" spans="1:43" ht="12.75" customHeight="1">
      <c r="F106" s="180"/>
      <c r="G106" s="180"/>
      <c r="N106" s="99"/>
      <c r="O106" s="99"/>
      <c r="S106" s="1" t="s">
        <v>369</v>
      </c>
      <c r="T106" s="182"/>
      <c r="U106" s="182"/>
      <c r="V106" s="182"/>
      <c r="W106" s="182"/>
      <c r="X106" s="182"/>
      <c r="Y106" s="182"/>
      <c r="Z106" s="1" t="s">
        <v>372</v>
      </c>
      <c r="AC106" s="1" t="s">
        <v>369</v>
      </c>
      <c r="AD106" s="184"/>
      <c r="AE106" s="184"/>
      <c r="AF106" s="184"/>
      <c r="AG106" s="184"/>
      <c r="AH106" s="184"/>
      <c r="AI106" s="184"/>
      <c r="AJ106" s="184"/>
      <c r="AK106" s="2" t="s">
        <v>373</v>
      </c>
      <c r="AL106" s="1" t="s">
        <v>372</v>
      </c>
      <c r="AM106" s="188"/>
      <c r="AN106" s="188"/>
      <c r="AO106" s="188"/>
      <c r="AP106" s="188"/>
    </row>
    <row r="107" spans="1:43" ht="12.75" customHeight="1">
      <c r="N107" s="99"/>
      <c r="O107" s="99"/>
      <c r="S107" s="1" t="s">
        <v>369</v>
      </c>
      <c r="T107" s="182"/>
      <c r="U107" s="182"/>
      <c r="V107" s="182"/>
      <c r="W107" s="182"/>
      <c r="X107" s="182"/>
      <c r="Y107" s="182"/>
      <c r="Z107" s="1" t="s">
        <v>372</v>
      </c>
      <c r="AC107" s="1" t="s">
        <v>369</v>
      </c>
      <c r="AD107" s="184"/>
      <c r="AE107" s="184"/>
      <c r="AF107" s="184"/>
      <c r="AG107" s="184"/>
      <c r="AH107" s="184"/>
      <c r="AI107" s="184"/>
      <c r="AJ107" s="184"/>
      <c r="AK107" s="2" t="s">
        <v>373</v>
      </c>
      <c r="AL107" s="1" t="s">
        <v>372</v>
      </c>
      <c r="AM107" s="188"/>
      <c r="AN107" s="188"/>
      <c r="AO107" s="188"/>
      <c r="AP107" s="188"/>
    </row>
    <row r="108" spans="1:43" ht="12.75" customHeight="1">
      <c r="N108" s="99"/>
      <c r="O108" s="99"/>
      <c r="S108" s="1" t="s">
        <v>369</v>
      </c>
      <c r="T108" s="182"/>
      <c r="U108" s="182"/>
      <c r="V108" s="182"/>
      <c r="W108" s="182"/>
      <c r="X108" s="182"/>
      <c r="Y108" s="182"/>
      <c r="Z108" s="1" t="s">
        <v>372</v>
      </c>
      <c r="AC108" s="1" t="s">
        <v>369</v>
      </c>
      <c r="AD108" s="184"/>
      <c r="AE108" s="184"/>
      <c r="AF108" s="184"/>
      <c r="AG108" s="184"/>
      <c r="AH108" s="184"/>
      <c r="AI108" s="184"/>
      <c r="AJ108" s="184"/>
      <c r="AK108" s="2" t="s">
        <v>373</v>
      </c>
      <c r="AL108" s="1" t="s">
        <v>372</v>
      </c>
      <c r="AM108" s="188"/>
      <c r="AN108" s="188"/>
      <c r="AO108" s="188"/>
      <c r="AP108" s="188"/>
    </row>
    <row r="109" spans="1:43" ht="2.25" customHeight="1">
      <c r="A109" s="11"/>
      <c r="B109" s="11"/>
      <c r="C109" s="11"/>
      <c r="D109" s="11"/>
      <c r="E109" s="11"/>
      <c r="F109" s="11"/>
      <c r="G109" s="11"/>
      <c r="H109" s="11"/>
      <c r="I109" s="11"/>
      <c r="J109" s="11"/>
      <c r="K109" s="11"/>
      <c r="L109" s="11"/>
      <c r="M109" s="11"/>
      <c r="N109" s="94"/>
      <c r="O109" s="94"/>
      <c r="P109" s="11"/>
      <c r="Q109" s="11"/>
      <c r="R109" s="11"/>
      <c r="S109" s="11"/>
      <c r="T109" s="95"/>
      <c r="U109" s="95"/>
      <c r="V109" s="95"/>
      <c r="W109" s="95"/>
      <c r="X109" s="95"/>
      <c r="Y109" s="95"/>
      <c r="Z109" s="11"/>
      <c r="AA109" s="11"/>
      <c r="AB109" s="11"/>
      <c r="AC109" s="11"/>
      <c r="AD109" s="96"/>
      <c r="AE109" s="96"/>
      <c r="AF109" s="96"/>
      <c r="AG109" s="96"/>
      <c r="AH109" s="96"/>
      <c r="AI109" s="96"/>
      <c r="AJ109" s="96"/>
      <c r="AK109" s="11"/>
      <c r="AL109" s="11"/>
      <c r="AM109" s="11"/>
      <c r="AN109" s="11"/>
      <c r="AO109" s="11"/>
      <c r="AP109" s="11"/>
      <c r="AQ109" s="11"/>
    </row>
    <row r="110" spans="1:43" ht="2.25" customHeight="1">
      <c r="P110" s="11"/>
    </row>
    <row r="111" spans="1:43" ht="12.75" customHeight="1">
      <c r="A111" s="1" t="s">
        <v>374</v>
      </c>
      <c r="B111" s="1">
        <v>4</v>
      </c>
      <c r="C111" s="1" t="s">
        <v>375</v>
      </c>
      <c r="D111" s="1" t="s">
        <v>124</v>
      </c>
      <c r="E111" s="1" t="s">
        <v>125</v>
      </c>
      <c r="F111" s="1" t="s">
        <v>126</v>
      </c>
      <c r="G111" s="1" t="s">
        <v>127</v>
      </c>
      <c r="H111" s="1" t="s">
        <v>27</v>
      </c>
      <c r="I111" s="1" t="s">
        <v>64</v>
      </c>
      <c r="J111" s="1" t="s">
        <v>206</v>
      </c>
      <c r="K111" s="1" t="s">
        <v>68</v>
      </c>
      <c r="L111" s="1" t="s">
        <v>82</v>
      </c>
      <c r="M111" s="1" t="s">
        <v>285</v>
      </c>
      <c r="P111" s="37"/>
      <c r="Q111" s="2" t="s">
        <v>128</v>
      </c>
      <c r="R111" s="2" t="s">
        <v>129</v>
      </c>
      <c r="S111" s="2" t="s">
        <v>124</v>
      </c>
      <c r="T111" s="2" t="s">
        <v>125</v>
      </c>
      <c r="U111" s="2" t="s">
        <v>126</v>
      </c>
      <c r="V111" s="2" t="s">
        <v>127</v>
      </c>
      <c r="W111" s="2" t="s">
        <v>27</v>
      </c>
      <c r="X111" s="2"/>
      <c r="AD111" s="37"/>
      <c r="AE111" s="2" t="s">
        <v>109</v>
      </c>
      <c r="AF111" s="2" t="s">
        <v>110</v>
      </c>
      <c r="AG111" s="2" t="s">
        <v>134</v>
      </c>
      <c r="AH111" s="2" t="s">
        <v>135</v>
      </c>
      <c r="AI111" s="2" t="s">
        <v>126</v>
      </c>
      <c r="AJ111" s="2" t="s">
        <v>127</v>
      </c>
      <c r="AK111" s="2" t="s">
        <v>27</v>
      </c>
      <c r="AL111" s="2"/>
    </row>
    <row r="112" spans="1:43" ht="3" customHeight="1">
      <c r="Q112" s="2"/>
      <c r="R112" s="2"/>
      <c r="S112" s="2"/>
      <c r="T112" s="2"/>
      <c r="U112" s="2"/>
      <c r="V112" s="2"/>
      <c r="W112" s="2"/>
      <c r="X112" s="2"/>
      <c r="AE112" s="2"/>
      <c r="AF112" s="2"/>
      <c r="AG112" s="2"/>
      <c r="AH112" s="2"/>
      <c r="AI112" s="2"/>
      <c r="AJ112" s="2"/>
      <c r="AK112" s="2"/>
      <c r="AL112" s="2"/>
    </row>
    <row r="113" spans="1:59" ht="12.75" customHeight="1">
      <c r="P113" s="37"/>
      <c r="Q113" s="189" t="s">
        <v>664</v>
      </c>
      <c r="R113" s="190"/>
      <c r="S113" s="190"/>
      <c r="T113" s="190"/>
      <c r="U113" s="190"/>
      <c r="V113" s="190"/>
      <c r="W113" s="190"/>
      <c r="X113" s="190"/>
      <c r="Y113" s="1" t="s">
        <v>376</v>
      </c>
      <c r="Z113" s="183"/>
      <c r="AA113" s="183"/>
      <c r="AB113" s="1" t="s">
        <v>115</v>
      </c>
      <c r="AC113" s="1" t="s">
        <v>205</v>
      </c>
      <c r="AD113" s="37"/>
      <c r="AE113" s="189" t="s">
        <v>665</v>
      </c>
      <c r="AF113" s="190"/>
      <c r="AG113" s="190"/>
      <c r="AH113" s="190"/>
      <c r="AI113" s="190"/>
      <c r="AJ113" s="190"/>
      <c r="AK113" s="190"/>
      <c r="AL113" s="190"/>
      <c r="AM113" s="1" t="s">
        <v>218</v>
      </c>
      <c r="AN113" s="183"/>
      <c r="AO113" s="183"/>
      <c r="AP113" s="1" t="s">
        <v>115</v>
      </c>
      <c r="AQ113" s="1" t="s">
        <v>205</v>
      </c>
    </row>
    <row r="114" spans="1:59" ht="3" customHeight="1">
      <c r="Q114" s="2"/>
      <c r="R114" s="2"/>
      <c r="S114" s="2"/>
      <c r="T114" s="2"/>
      <c r="U114" s="2"/>
      <c r="V114" s="2"/>
      <c r="W114" s="2"/>
      <c r="X114" s="2"/>
    </row>
    <row r="115" spans="1:59" ht="12.75" customHeight="1">
      <c r="P115" s="37"/>
      <c r="Q115" s="2" t="s">
        <v>133</v>
      </c>
      <c r="R115" s="2" t="s">
        <v>136</v>
      </c>
      <c r="S115" s="2" t="s">
        <v>130</v>
      </c>
      <c r="T115" s="2" t="s">
        <v>131</v>
      </c>
      <c r="U115" s="2" t="s">
        <v>132</v>
      </c>
      <c r="V115" s="2" t="s">
        <v>133</v>
      </c>
      <c r="W115" s="2" t="s">
        <v>126</v>
      </c>
      <c r="X115" s="2" t="s">
        <v>127</v>
      </c>
      <c r="Y115" s="2" t="s">
        <v>27</v>
      </c>
      <c r="Z115" s="109"/>
      <c r="AA115" s="109"/>
      <c r="AB115" s="109"/>
      <c r="AC115" s="109"/>
      <c r="AD115" s="37"/>
      <c r="AE115" s="2" t="s">
        <v>264</v>
      </c>
      <c r="AF115" s="2" t="s">
        <v>9</v>
      </c>
      <c r="AG115" s="2" t="s">
        <v>75</v>
      </c>
      <c r="AH115" s="1" t="s">
        <v>218</v>
      </c>
      <c r="AI115" s="187"/>
      <c r="AJ115" s="187"/>
      <c r="AK115" s="187"/>
      <c r="AL115" s="187"/>
      <c r="AM115" s="187"/>
      <c r="AN115" s="187"/>
      <c r="AO115" s="187"/>
      <c r="AP115" s="187"/>
      <c r="AQ115" s="1" t="s">
        <v>205</v>
      </c>
    </row>
    <row r="116" spans="1:59" ht="2.25" customHeight="1">
      <c r="A116" s="11"/>
      <c r="B116" s="11"/>
      <c r="C116" s="11"/>
      <c r="D116" s="11"/>
      <c r="E116" s="11"/>
      <c r="F116" s="11"/>
      <c r="G116" s="11"/>
      <c r="H116" s="11"/>
      <c r="I116" s="11"/>
      <c r="J116" s="11"/>
      <c r="K116" s="11"/>
      <c r="L116" s="11"/>
      <c r="M116" s="11"/>
      <c r="N116" s="11"/>
      <c r="O116" s="11"/>
      <c r="P116" s="19"/>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row>
    <row r="117" spans="1:59" ht="2.25" customHeight="1"/>
    <row r="118" spans="1:59" ht="12.75" customHeight="1">
      <c r="A118" s="1" t="s">
        <v>351</v>
      </c>
      <c r="B118" s="1">
        <v>5</v>
      </c>
      <c r="C118" s="1" t="s">
        <v>353</v>
      </c>
      <c r="D118" s="1" t="s">
        <v>137</v>
      </c>
      <c r="E118" s="1" t="s">
        <v>24</v>
      </c>
      <c r="F118" s="1" t="s">
        <v>377</v>
      </c>
      <c r="G118" s="1" t="s">
        <v>90</v>
      </c>
      <c r="H118" s="1" t="s">
        <v>24</v>
      </c>
      <c r="I118" s="1" t="s">
        <v>377</v>
      </c>
      <c r="J118" s="1" t="s">
        <v>82</v>
      </c>
      <c r="K118" s="1" t="s">
        <v>83</v>
      </c>
      <c r="L118" s="1" t="s">
        <v>138</v>
      </c>
      <c r="M118" s="1" t="s">
        <v>139</v>
      </c>
      <c r="N118" s="1" t="s">
        <v>64</v>
      </c>
      <c r="O118" s="1" t="s">
        <v>206</v>
      </c>
      <c r="P118" s="1" t="s">
        <v>140</v>
      </c>
      <c r="Q118" s="1" t="s">
        <v>141</v>
      </c>
      <c r="R118" s="1" t="s">
        <v>378</v>
      </c>
      <c r="BC118" s="180"/>
      <c r="BD118" s="180"/>
    </row>
    <row r="119" spans="1:59" ht="14.25" customHeight="1">
      <c r="D119" s="194" t="s">
        <v>656</v>
      </c>
      <c r="E119" s="194"/>
      <c r="F119" s="194"/>
      <c r="G119" s="194"/>
      <c r="H119" s="194"/>
      <c r="I119" s="183"/>
      <c r="J119" s="183"/>
      <c r="K119" s="1" t="s">
        <v>44</v>
      </c>
      <c r="L119" s="183"/>
      <c r="M119" s="183"/>
      <c r="N119" s="1" t="s">
        <v>45</v>
      </c>
      <c r="O119" s="183"/>
      <c r="P119" s="183"/>
      <c r="Q119" s="1" t="s">
        <v>46</v>
      </c>
      <c r="S119" s="1" t="s">
        <v>86</v>
      </c>
      <c r="T119" s="1" t="s">
        <v>87</v>
      </c>
      <c r="U119" s="1" t="s">
        <v>379</v>
      </c>
      <c r="V119" s="196"/>
      <c r="W119" s="196"/>
      <c r="X119" s="196"/>
      <c r="Y119" s="196"/>
      <c r="Z119" s="196"/>
      <c r="AA119" s="196"/>
      <c r="AB119" s="196"/>
      <c r="AC119" s="196"/>
      <c r="AD119" s="196"/>
      <c r="AE119" s="196"/>
      <c r="AF119" s="196"/>
      <c r="AG119" s="196"/>
      <c r="AH119" s="196"/>
      <c r="AI119" s="196"/>
      <c r="AJ119" s="196"/>
      <c r="AK119" s="196"/>
      <c r="AL119" s="196"/>
      <c r="AM119" s="196"/>
      <c r="AN119" s="196"/>
      <c r="AO119" s="196"/>
      <c r="AP119" s="1" t="s">
        <v>327</v>
      </c>
      <c r="BC119" s="181"/>
      <c r="BD119" s="181"/>
      <c r="BE119" s="10"/>
      <c r="BF119" s="181"/>
      <c r="BG119" s="181"/>
    </row>
    <row r="120" spans="1:59" ht="14.25" customHeight="1">
      <c r="D120" s="194" t="s">
        <v>656</v>
      </c>
      <c r="E120" s="194"/>
      <c r="F120" s="194"/>
      <c r="G120" s="194"/>
      <c r="H120" s="194"/>
      <c r="I120" s="183"/>
      <c r="J120" s="183"/>
      <c r="K120" s="1" t="s">
        <v>44</v>
      </c>
      <c r="L120" s="183"/>
      <c r="M120" s="183"/>
      <c r="N120" s="1" t="s">
        <v>498</v>
      </c>
      <c r="O120" s="183"/>
      <c r="P120" s="183"/>
      <c r="Q120" s="1" t="s">
        <v>46</v>
      </c>
      <c r="S120" s="1" t="s">
        <v>86</v>
      </c>
      <c r="T120" s="1" t="s">
        <v>87</v>
      </c>
      <c r="U120" s="1" t="s">
        <v>379</v>
      </c>
      <c r="V120" s="196"/>
      <c r="W120" s="196"/>
      <c r="X120" s="196"/>
      <c r="Y120" s="196"/>
      <c r="Z120" s="196"/>
      <c r="AA120" s="196"/>
      <c r="AB120" s="196"/>
      <c r="AC120" s="196"/>
      <c r="AD120" s="196"/>
      <c r="AE120" s="196"/>
      <c r="AF120" s="196"/>
      <c r="AG120" s="196"/>
      <c r="AH120" s="196"/>
      <c r="AI120" s="196"/>
      <c r="AJ120" s="196"/>
      <c r="AK120" s="196"/>
      <c r="AL120" s="196"/>
      <c r="AM120" s="196"/>
      <c r="AN120" s="196"/>
      <c r="AO120" s="196"/>
      <c r="AP120" s="1" t="s">
        <v>327</v>
      </c>
      <c r="BC120" s="180"/>
      <c r="BD120" s="180"/>
      <c r="BF120" s="180"/>
      <c r="BG120" s="180"/>
    </row>
    <row r="121" spans="1:59" ht="14.25" customHeight="1">
      <c r="D121" s="194" t="s">
        <v>656</v>
      </c>
      <c r="E121" s="194"/>
      <c r="F121" s="194"/>
      <c r="G121" s="194"/>
      <c r="H121" s="194"/>
      <c r="I121" s="183"/>
      <c r="J121" s="183"/>
      <c r="K121" s="1" t="s">
        <v>44</v>
      </c>
      <c r="L121" s="183"/>
      <c r="M121" s="183"/>
      <c r="N121" s="1" t="s">
        <v>45</v>
      </c>
      <c r="O121" s="183"/>
      <c r="P121" s="183"/>
      <c r="Q121" s="1" t="s">
        <v>46</v>
      </c>
      <c r="S121" s="1" t="s">
        <v>86</v>
      </c>
      <c r="T121" s="1" t="s">
        <v>87</v>
      </c>
      <c r="U121" s="1" t="s">
        <v>379</v>
      </c>
      <c r="V121" s="196"/>
      <c r="W121" s="196"/>
      <c r="X121" s="196"/>
      <c r="Y121" s="196"/>
      <c r="Z121" s="196"/>
      <c r="AA121" s="196"/>
      <c r="AB121" s="196"/>
      <c r="AC121" s="196"/>
      <c r="AD121" s="196"/>
      <c r="AE121" s="196"/>
      <c r="AF121" s="196"/>
      <c r="AG121" s="196"/>
      <c r="AH121" s="196"/>
      <c r="AI121" s="196"/>
      <c r="AJ121" s="196"/>
      <c r="AK121" s="196"/>
      <c r="AL121" s="196"/>
      <c r="AM121" s="196"/>
      <c r="AN121" s="196"/>
      <c r="AO121" s="196"/>
      <c r="AP121" s="1" t="s">
        <v>327</v>
      </c>
      <c r="BC121" s="180"/>
      <c r="BD121" s="180"/>
      <c r="BF121" s="180"/>
      <c r="BG121" s="180"/>
    </row>
    <row r="122" spans="1:59" ht="14.25" customHeight="1">
      <c r="D122" s="194" t="s">
        <v>656</v>
      </c>
      <c r="E122" s="194"/>
      <c r="F122" s="194"/>
      <c r="G122" s="194"/>
      <c r="H122" s="194"/>
      <c r="I122" s="183"/>
      <c r="J122" s="183"/>
      <c r="K122" s="1" t="s">
        <v>44</v>
      </c>
      <c r="L122" s="183"/>
      <c r="M122" s="183"/>
      <c r="N122" s="1" t="s">
        <v>45</v>
      </c>
      <c r="O122" s="183"/>
      <c r="P122" s="183"/>
      <c r="Q122" s="1" t="s">
        <v>46</v>
      </c>
      <c r="S122" s="1" t="s">
        <v>86</v>
      </c>
      <c r="T122" s="1" t="s">
        <v>87</v>
      </c>
      <c r="U122" s="1" t="s">
        <v>379</v>
      </c>
      <c r="V122" s="196"/>
      <c r="W122" s="196"/>
      <c r="X122" s="196"/>
      <c r="Y122" s="196"/>
      <c r="Z122" s="196"/>
      <c r="AA122" s="196"/>
      <c r="AB122" s="196"/>
      <c r="AC122" s="196"/>
      <c r="AD122" s="196"/>
      <c r="AE122" s="196"/>
      <c r="AF122" s="196"/>
      <c r="AG122" s="196"/>
      <c r="AH122" s="196"/>
      <c r="AI122" s="196"/>
      <c r="AJ122" s="196"/>
      <c r="AK122" s="196"/>
      <c r="AL122" s="196"/>
      <c r="AM122" s="196"/>
      <c r="AN122" s="196"/>
      <c r="AO122" s="196"/>
      <c r="AP122" s="1" t="s">
        <v>327</v>
      </c>
      <c r="BC122" s="180"/>
      <c r="BD122" s="180"/>
      <c r="BF122" s="180"/>
      <c r="BG122" s="180"/>
    </row>
    <row r="123" spans="1:59" ht="2.25" customHeight="1">
      <c r="A123" s="11"/>
      <c r="B123" s="11"/>
      <c r="C123" s="11"/>
      <c r="D123" s="11"/>
      <c r="E123" s="11"/>
      <c r="F123" s="11"/>
      <c r="G123" s="11"/>
      <c r="H123" s="11"/>
      <c r="I123" s="97"/>
      <c r="J123" s="97"/>
      <c r="K123" s="11"/>
      <c r="L123" s="97"/>
      <c r="M123" s="97"/>
      <c r="N123" s="11"/>
      <c r="O123" s="97"/>
      <c r="P123" s="97"/>
      <c r="Q123" s="11"/>
      <c r="R123" s="11"/>
      <c r="S123" s="11"/>
      <c r="T123" s="11"/>
      <c r="U123" s="11"/>
      <c r="V123" s="98"/>
      <c r="W123" s="98"/>
      <c r="X123" s="98"/>
      <c r="Y123" s="98"/>
      <c r="Z123" s="98"/>
      <c r="AA123" s="98"/>
      <c r="AB123" s="98"/>
      <c r="AC123" s="98"/>
      <c r="AD123" s="98"/>
      <c r="AE123" s="98"/>
      <c r="AF123" s="98"/>
      <c r="AG123" s="98"/>
      <c r="AH123" s="98"/>
      <c r="AI123" s="98"/>
      <c r="AJ123" s="98"/>
      <c r="AK123" s="98"/>
      <c r="AL123" s="98"/>
      <c r="AM123" s="98"/>
      <c r="AN123" s="98"/>
      <c r="AO123" s="98"/>
      <c r="AP123" s="11"/>
      <c r="AQ123" s="11"/>
      <c r="BC123" s="1"/>
      <c r="BD123" s="1"/>
      <c r="BF123" s="1"/>
      <c r="BG123" s="1"/>
    </row>
    <row r="124" spans="1:59" ht="2.25" customHeight="1"/>
    <row r="125" spans="1:59" ht="12.75" customHeight="1">
      <c r="A125" s="1" t="s">
        <v>226</v>
      </c>
      <c r="B125" s="1">
        <v>6</v>
      </c>
      <c r="C125" s="1" t="s">
        <v>227</v>
      </c>
      <c r="D125" s="1" t="s">
        <v>12</v>
      </c>
      <c r="E125" s="1" t="s">
        <v>142</v>
      </c>
      <c r="F125" s="1" t="s">
        <v>143</v>
      </c>
      <c r="G125" s="1" t="s">
        <v>20</v>
      </c>
      <c r="H125" s="1" t="s">
        <v>272</v>
      </c>
      <c r="I125" s="1" t="s">
        <v>104</v>
      </c>
      <c r="J125" s="1" t="s">
        <v>144</v>
      </c>
      <c r="K125" s="1" t="s">
        <v>145</v>
      </c>
      <c r="L125" s="1" t="s">
        <v>146</v>
      </c>
      <c r="M125" s="1" t="s">
        <v>311</v>
      </c>
    </row>
    <row r="126" spans="1:59" ht="12.75" customHeight="1">
      <c r="B126" s="1" t="s">
        <v>312</v>
      </c>
      <c r="C126" s="1" t="s">
        <v>313</v>
      </c>
      <c r="D126" s="1" t="s">
        <v>314</v>
      </c>
      <c r="E126" s="1" t="s">
        <v>147</v>
      </c>
      <c r="F126" s="1" t="s">
        <v>148</v>
      </c>
      <c r="G126" s="1" t="s">
        <v>380</v>
      </c>
      <c r="H126" s="1" t="s">
        <v>87</v>
      </c>
      <c r="I126" s="1" t="s">
        <v>381</v>
      </c>
      <c r="J126" s="1" t="s">
        <v>382</v>
      </c>
      <c r="K126" s="1" t="s">
        <v>143</v>
      </c>
      <c r="L126" s="1" t="s">
        <v>20</v>
      </c>
      <c r="M126" s="1" t="s">
        <v>228</v>
      </c>
      <c r="O126" s="37"/>
      <c r="P126" s="1" t="s">
        <v>151</v>
      </c>
      <c r="S126" s="1" t="s">
        <v>383</v>
      </c>
      <c r="T126" s="37"/>
      <c r="U126" s="1" t="s">
        <v>152</v>
      </c>
      <c r="V126" s="1" t="s">
        <v>115</v>
      </c>
      <c r="W126" s="1" t="s">
        <v>43</v>
      </c>
      <c r="X126" s="1" t="s">
        <v>22</v>
      </c>
      <c r="Y126" s="1" t="s">
        <v>143</v>
      </c>
      <c r="Z126" s="1" t="s">
        <v>384</v>
      </c>
      <c r="AA126" s="1" t="s">
        <v>385</v>
      </c>
      <c r="AB126" s="1" t="s">
        <v>386</v>
      </c>
      <c r="AD126" s="37"/>
      <c r="AE126" s="1" t="s">
        <v>153</v>
      </c>
    </row>
    <row r="127" spans="1:59" ht="2.25" customHeight="1"/>
    <row r="128" spans="1:59" ht="12.75" customHeight="1">
      <c r="B128" s="1" t="s">
        <v>238</v>
      </c>
      <c r="C128" s="1" t="s">
        <v>239</v>
      </c>
      <c r="D128" s="1" t="s">
        <v>240</v>
      </c>
      <c r="E128" s="1" t="s">
        <v>147</v>
      </c>
      <c r="F128" s="1" t="s">
        <v>148</v>
      </c>
      <c r="G128" s="1" t="s">
        <v>150</v>
      </c>
      <c r="H128" s="1" t="s">
        <v>127</v>
      </c>
      <c r="I128" s="1" t="s">
        <v>228</v>
      </c>
      <c r="O128" s="37"/>
      <c r="P128" s="1" t="s">
        <v>151</v>
      </c>
      <c r="S128" s="37"/>
      <c r="T128" s="1" t="s">
        <v>153</v>
      </c>
    </row>
    <row r="129" spans="1:53" ht="15" customHeight="1">
      <c r="L129" s="1" t="s">
        <v>154</v>
      </c>
      <c r="M129" s="1" t="s">
        <v>155</v>
      </c>
      <c r="N129" s="1" t="s">
        <v>54</v>
      </c>
      <c r="O129" s="1" t="s">
        <v>4</v>
      </c>
      <c r="Q129" s="194" t="s">
        <v>656</v>
      </c>
      <c r="R129" s="194"/>
      <c r="S129" s="194"/>
      <c r="T129" s="194"/>
      <c r="U129" s="194"/>
      <c r="V129" s="183"/>
      <c r="W129" s="183"/>
      <c r="X129" s="1" t="s">
        <v>502</v>
      </c>
      <c r="Y129" s="183"/>
      <c r="Z129" s="183"/>
      <c r="AA129" s="1" t="s">
        <v>45</v>
      </c>
      <c r="AB129" s="183"/>
      <c r="AC129" s="183"/>
      <c r="AD129" s="1" t="s">
        <v>46</v>
      </c>
      <c r="AE129" s="292" t="s">
        <v>0</v>
      </c>
      <c r="AF129" s="292"/>
      <c r="AG129" s="182"/>
      <c r="AH129" s="182"/>
      <c r="AI129" s="182"/>
      <c r="AJ129" s="182"/>
      <c r="AK129" s="182"/>
      <c r="AL129" s="182"/>
      <c r="AM129" s="182"/>
      <c r="AN129" s="182"/>
      <c r="AO129" s="182"/>
      <c r="AP129" s="1" t="s">
        <v>503</v>
      </c>
    </row>
    <row r="130" spans="1:53" ht="12.75" customHeight="1">
      <c r="L130" s="1" t="s">
        <v>154</v>
      </c>
      <c r="M130" s="1" t="s">
        <v>155</v>
      </c>
      <c r="N130" s="1" t="s">
        <v>47</v>
      </c>
      <c r="Q130" s="37"/>
      <c r="R130" s="160" t="s">
        <v>622</v>
      </c>
      <c r="S130" s="160" t="s">
        <v>24</v>
      </c>
      <c r="T130" s="160" t="s">
        <v>156</v>
      </c>
      <c r="U130" s="160" t="s">
        <v>107</v>
      </c>
      <c r="V130" s="160" t="s">
        <v>707</v>
      </c>
      <c r="W130" s="37"/>
      <c r="X130" s="1" t="s">
        <v>623</v>
      </c>
      <c r="Y130" s="1" t="s">
        <v>14</v>
      </c>
      <c r="Z130" s="1" t="s">
        <v>147</v>
      </c>
      <c r="AA130" s="1" t="s">
        <v>148</v>
      </c>
      <c r="AB130" s="1" t="s">
        <v>126</v>
      </c>
      <c r="AC130" s="1" t="s">
        <v>17</v>
      </c>
      <c r="AD130" s="1" t="s">
        <v>157</v>
      </c>
      <c r="AE130" s="1" t="s">
        <v>12</v>
      </c>
      <c r="AF130" s="1" t="s">
        <v>365</v>
      </c>
      <c r="AG130" s="301"/>
      <c r="AH130" s="301"/>
      <c r="AI130" s="301"/>
      <c r="AJ130" s="301"/>
      <c r="AK130" s="301"/>
      <c r="AL130" s="301"/>
      <c r="AM130" s="301"/>
      <c r="AN130" s="301"/>
      <c r="AO130" s="301"/>
      <c r="AP130" s="1" t="s">
        <v>291</v>
      </c>
    </row>
    <row r="131" spans="1:53" ht="2.25" customHeight="1">
      <c r="Q131" s="115"/>
      <c r="R131" s="115"/>
      <c r="S131" s="115"/>
      <c r="T131" s="115"/>
      <c r="U131" s="115"/>
    </row>
    <row r="132" spans="1:53" ht="12.75" customHeight="1">
      <c r="B132" s="1" t="s">
        <v>355</v>
      </c>
      <c r="C132" s="1" t="s">
        <v>356</v>
      </c>
      <c r="D132" s="1" t="s">
        <v>357</v>
      </c>
      <c r="E132" s="1" t="s">
        <v>158</v>
      </c>
      <c r="F132" s="1" t="s">
        <v>70</v>
      </c>
      <c r="G132" s="1" t="s">
        <v>126</v>
      </c>
      <c r="H132" s="1" t="s">
        <v>17</v>
      </c>
      <c r="I132" s="1" t="s">
        <v>281</v>
      </c>
      <c r="J132" s="1" t="s">
        <v>87</v>
      </c>
      <c r="K132" s="1" t="s">
        <v>381</v>
      </c>
      <c r="L132" s="1" t="s">
        <v>382</v>
      </c>
      <c r="M132" s="1" t="s">
        <v>143</v>
      </c>
      <c r="N132" s="1" t="s">
        <v>20</v>
      </c>
      <c r="O132" s="1" t="s">
        <v>228</v>
      </c>
      <c r="P132" s="37"/>
      <c r="Q132" s="115" t="s">
        <v>151</v>
      </c>
      <c r="R132" s="115"/>
      <c r="S132" s="115"/>
      <c r="T132" s="37"/>
      <c r="U132" s="115" t="s">
        <v>153</v>
      </c>
    </row>
    <row r="133" spans="1:53" ht="2.25" customHeight="1">
      <c r="Q133" s="115"/>
      <c r="R133" s="115"/>
      <c r="S133" s="115"/>
      <c r="T133" s="115"/>
      <c r="U133" s="115"/>
    </row>
    <row r="134" spans="1:53" ht="12.75" customHeight="1">
      <c r="B134" s="1" t="s">
        <v>238</v>
      </c>
      <c r="C134" s="1" t="s">
        <v>254</v>
      </c>
      <c r="D134" s="1" t="s">
        <v>240</v>
      </c>
      <c r="E134" s="1" t="s">
        <v>126</v>
      </c>
      <c r="F134" s="1" t="s">
        <v>17</v>
      </c>
      <c r="G134" s="1" t="s">
        <v>150</v>
      </c>
      <c r="H134" s="1" t="s">
        <v>127</v>
      </c>
      <c r="I134" s="1" t="s">
        <v>228</v>
      </c>
      <c r="P134" s="37"/>
      <c r="Q134" s="115" t="s">
        <v>151</v>
      </c>
      <c r="R134" s="115"/>
      <c r="S134" s="115"/>
      <c r="T134" s="37"/>
      <c r="U134" s="115" t="s">
        <v>153</v>
      </c>
    </row>
    <row r="135" spans="1:53" ht="15.75" customHeight="1">
      <c r="L135" s="1" t="s">
        <v>154</v>
      </c>
      <c r="M135" s="1" t="s">
        <v>155</v>
      </c>
      <c r="N135" s="1" t="s">
        <v>54</v>
      </c>
      <c r="O135" s="1" t="s">
        <v>4</v>
      </c>
      <c r="Q135" s="194" t="s">
        <v>656</v>
      </c>
      <c r="R135" s="194"/>
      <c r="S135" s="194"/>
      <c r="T135" s="194"/>
      <c r="U135" s="194"/>
      <c r="V135" s="183"/>
      <c r="W135" s="183"/>
      <c r="X135" s="1" t="s">
        <v>44</v>
      </c>
      <c r="Y135" s="183"/>
      <c r="Z135" s="183"/>
      <c r="AA135" s="1" t="s">
        <v>45</v>
      </c>
      <c r="AB135" s="183"/>
      <c r="AC135" s="183"/>
      <c r="AD135" s="1" t="s">
        <v>46</v>
      </c>
      <c r="AE135" s="292" t="s">
        <v>0</v>
      </c>
      <c r="AF135" s="292"/>
      <c r="AG135" s="182"/>
      <c r="AH135" s="182"/>
      <c r="AI135" s="182"/>
      <c r="AJ135" s="182"/>
      <c r="AK135" s="182"/>
      <c r="AL135" s="182"/>
      <c r="AM135" s="182"/>
      <c r="AN135" s="182"/>
      <c r="AO135" s="182"/>
      <c r="AP135" s="1" t="s">
        <v>4</v>
      </c>
    </row>
    <row r="136" spans="1:53" ht="12.75" customHeight="1">
      <c r="L136" s="1" t="s">
        <v>154</v>
      </c>
      <c r="M136" s="1" t="s">
        <v>155</v>
      </c>
      <c r="N136" s="1" t="s">
        <v>47</v>
      </c>
      <c r="Q136" s="37"/>
      <c r="R136" s="1" t="s">
        <v>23</v>
      </c>
      <c r="S136" s="1" t="s">
        <v>24</v>
      </c>
      <c r="T136" s="1" t="s">
        <v>156</v>
      </c>
      <c r="U136" s="1" t="s">
        <v>107</v>
      </c>
      <c r="V136" s="1" t="s">
        <v>707</v>
      </c>
      <c r="W136" s="37"/>
      <c r="X136" s="1" t="s">
        <v>84</v>
      </c>
      <c r="Y136" s="1" t="s">
        <v>14</v>
      </c>
      <c r="Z136" s="1" t="s">
        <v>147</v>
      </c>
      <c r="AA136" s="1" t="s">
        <v>148</v>
      </c>
      <c r="AB136" s="1" t="s">
        <v>126</v>
      </c>
      <c r="AC136" s="1" t="s">
        <v>17</v>
      </c>
      <c r="AD136" s="1" t="s">
        <v>157</v>
      </c>
      <c r="AE136" s="1" t="s">
        <v>12</v>
      </c>
      <c r="AF136" s="1" t="s">
        <v>365</v>
      </c>
      <c r="AG136" s="301"/>
      <c r="AH136" s="301"/>
      <c r="AI136" s="301"/>
      <c r="AJ136" s="301"/>
      <c r="AK136" s="301"/>
      <c r="AL136" s="301"/>
      <c r="AM136" s="301"/>
      <c r="AN136" s="301"/>
      <c r="AO136" s="301"/>
      <c r="AP136" s="1" t="s">
        <v>291</v>
      </c>
    </row>
    <row r="137" spans="1:53" ht="2.25" customHeight="1"/>
    <row r="138" spans="1:53" ht="12.75" customHeight="1">
      <c r="B138" s="1" t="s">
        <v>355</v>
      </c>
      <c r="C138" s="1" t="s">
        <v>387</v>
      </c>
      <c r="D138" s="1" t="s">
        <v>357</v>
      </c>
      <c r="E138" s="1" t="s">
        <v>159</v>
      </c>
      <c r="F138" s="1" t="s">
        <v>160</v>
      </c>
      <c r="G138" s="1" t="s">
        <v>161</v>
      </c>
      <c r="H138" s="1" t="s">
        <v>133</v>
      </c>
      <c r="I138" s="1" t="s">
        <v>388</v>
      </c>
      <c r="J138" s="1" t="s">
        <v>12</v>
      </c>
      <c r="K138" s="1" t="s">
        <v>332</v>
      </c>
      <c r="L138" s="1" t="s">
        <v>319</v>
      </c>
      <c r="M138" s="1" t="s">
        <v>26</v>
      </c>
      <c r="N138" s="1" t="s">
        <v>162</v>
      </c>
      <c r="O138" s="1" t="s">
        <v>163</v>
      </c>
      <c r="P138" s="1" t="s">
        <v>389</v>
      </c>
      <c r="Q138" s="1" t="s">
        <v>164</v>
      </c>
      <c r="R138" s="1" t="s">
        <v>135</v>
      </c>
      <c r="S138" s="1" t="s">
        <v>378</v>
      </c>
      <c r="U138" s="37"/>
      <c r="V138" s="1" t="s">
        <v>151</v>
      </c>
      <c r="Y138" s="37"/>
      <c r="Z138" s="1" t="s">
        <v>153</v>
      </c>
    </row>
    <row r="139" spans="1:53" ht="2.25" customHeight="1"/>
    <row r="140" spans="1:53" ht="12.75" customHeight="1">
      <c r="B140" s="1" t="s">
        <v>238</v>
      </c>
      <c r="C140" s="1" t="s">
        <v>390</v>
      </c>
      <c r="D140" s="1" t="s">
        <v>240</v>
      </c>
      <c r="E140" s="1" t="s">
        <v>165</v>
      </c>
      <c r="F140" s="1" t="s">
        <v>149</v>
      </c>
      <c r="G140" s="1" t="s">
        <v>315</v>
      </c>
      <c r="H140" s="1" t="s">
        <v>16</v>
      </c>
      <c r="I140" s="1" t="s">
        <v>17</v>
      </c>
      <c r="J140" s="1" t="s">
        <v>281</v>
      </c>
      <c r="K140" s="1" t="s">
        <v>12</v>
      </c>
      <c r="L140" s="1" t="s">
        <v>332</v>
      </c>
      <c r="M140" s="1" t="s">
        <v>319</v>
      </c>
      <c r="N140" s="1" t="s">
        <v>20</v>
      </c>
      <c r="O140" s="1" t="s">
        <v>166</v>
      </c>
      <c r="P140" s="1" t="s">
        <v>391</v>
      </c>
      <c r="Q140" s="1" t="s">
        <v>167</v>
      </c>
      <c r="R140" s="1" t="s">
        <v>392</v>
      </c>
      <c r="S140" s="1" t="s">
        <v>393</v>
      </c>
      <c r="U140" s="37"/>
      <c r="V140" s="1" t="s">
        <v>151</v>
      </c>
      <c r="Y140" s="37"/>
      <c r="Z140" s="1" t="s">
        <v>153</v>
      </c>
      <c r="AD140" s="37"/>
      <c r="AE140" s="1" t="s">
        <v>76</v>
      </c>
      <c r="AF140" s="1" t="s">
        <v>77</v>
      </c>
      <c r="AG140" s="1" t="s">
        <v>202</v>
      </c>
      <c r="AT140" s="5" t="s">
        <v>479</v>
      </c>
      <c r="AU140" s="5"/>
      <c r="AV140" s="5"/>
      <c r="AW140" s="5"/>
      <c r="AY140" s="5"/>
      <c r="AZ140" s="5" t="s">
        <v>458</v>
      </c>
      <c r="BA140" s="8"/>
    </row>
    <row r="141" spans="1:53" ht="2.25" customHeight="1">
      <c r="A141" s="11"/>
      <c r="B141" s="11"/>
      <c r="C141" s="11"/>
      <c r="D141" s="11"/>
      <c r="E141" s="11"/>
      <c r="F141" s="11"/>
      <c r="G141" s="11"/>
      <c r="H141" s="11"/>
      <c r="I141" s="11"/>
      <c r="J141" s="11"/>
      <c r="K141" s="11"/>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T141" s="5" t="s">
        <v>480</v>
      </c>
      <c r="AU141" s="5"/>
      <c r="AV141" s="5"/>
      <c r="AW141" s="5"/>
      <c r="AY141" s="5"/>
      <c r="AZ141" s="5" t="s">
        <v>459</v>
      </c>
      <c r="BA141" s="8"/>
    </row>
    <row r="142" spans="1:53" ht="2.25" customHeight="1">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T142" s="5" t="s">
        <v>481</v>
      </c>
      <c r="AU142" s="5"/>
      <c r="AV142" s="5"/>
      <c r="AW142" s="5"/>
      <c r="AY142" s="5"/>
      <c r="AZ142" s="5" t="s">
        <v>460</v>
      </c>
      <c r="BA142" s="8"/>
    </row>
    <row r="143" spans="1:53" ht="12.75" customHeight="1">
      <c r="A143" s="1" t="s">
        <v>409</v>
      </c>
      <c r="B143" s="1">
        <v>7</v>
      </c>
      <c r="C143" s="1" t="s">
        <v>410</v>
      </c>
      <c r="D143" s="1" t="s">
        <v>168</v>
      </c>
      <c r="F143" s="1" t="s">
        <v>169</v>
      </c>
      <c r="G143" s="1" t="s">
        <v>306</v>
      </c>
      <c r="AT143" s="5" t="s">
        <v>482</v>
      </c>
      <c r="AU143" s="5"/>
      <c r="AV143" s="5"/>
      <c r="AW143" s="5"/>
      <c r="AY143" s="5"/>
      <c r="AZ143" s="5" t="s">
        <v>461</v>
      </c>
      <c r="BA143" s="8"/>
    </row>
    <row r="144" spans="1:53" ht="6" customHeight="1">
      <c r="C144" s="219"/>
      <c r="D144" s="219"/>
      <c r="E144" s="219"/>
      <c r="F144" s="219"/>
      <c r="G144" s="219"/>
      <c r="H144" s="219"/>
      <c r="I144" s="219"/>
      <c r="J144" s="219"/>
      <c r="K144" s="219"/>
      <c r="L144" s="219"/>
      <c r="M144" s="219"/>
      <c r="N144" s="219"/>
      <c r="O144" s="219"/>
      <c r="P144" s="219"/>
      <c r="Q144" s="219"/>
      <c r="R144" s="219"/>
      <c r="S144" s="219"/>
      <c r="T144" s="219"/>
      <c r="U144" s="219"/>
      <c r="V144" s="219"/>
      <c r="W144" s="219"/>
      <c r="X144" s="219"/>
      <c r="Y144" s="219"/>
      <c r="Z144" s="219"/>
      <c r="AA144" s="219"/>
      <c r="AB144" s="219"/>
      <c r="AC144" s="219"/>
      <c r="AD144" s="219"/>
      <c r="AE144" s="219"/>
      <c r="AF144" s="219"/>
      <c r="AG144" s="219"/>
      <c r="AH144" s="219"/>
      <c r="AI144" s="219"/>
      <c r="AJ144" s="219"/>
      <c r="AK144" s="219"/>
      <c r="AL144" s="219"/>
      <c r="AM144" s="219"/>
      <c r="AN144" s="219"/>
      <c r="AO144" s="219"/>
      <c r="AP144" s="219"/>
      <c r="AQ144" s="219"/>
      <c r="AT144" s="5" t="s">
        <v>483</v>
      </c>
      <c r="AU144" s="5"/>
      <c r="AV144" s="5"/>
      <c r="AW144" s="5"/>
      <c r="AY144" s="5"/>
      <c r="AZ144" s="5" t="s">
        <v>462</v>
      </c>
      <c r="BA144" s="8"/>
    </row>
    <row r="145" spans="1:53" ht="6" customHeight="1">
      <c r="C145" s="219"/>
      <c r="D145" s="219"/>
      <c r="E145" s="219"/>
      <c r="F145" s="219"/>
      <c r="G145" s="219"/>
      <c r="H145" s="219"/>
      <c r="I145" s="219"/>
      <c r="J145" s="219"/>
      <c r="K145" s="219"/>
      <c r="L145" s="219"/>
      <c r="M145" s="219"/>
      <c r="N145" s="219"/>
      <c r="O145" s="219"/>
      <c r="P145" s="219"/>
      <c r="Q145" s="219"/>
      <c r="R145" s="219"/>
      <c r="S145" s="219"/>
      <c r="T145" s="219"/>
      <c r="U145" s="219"/>
      <c r="V145" s="219"/>
      <c r="W145" s="219"/>
      <c r="X145" s="219"/>
      <c r="Y145" s="219"/>
      <c r="Z145" s="219"/>
      <c r="AA145" s="219"/>
      <c r="AB145" s="219"/>
      <c r="AC145" s="219"/>
      <c r="AD145" s="219"/>
      <c r="AE145" s="219"/>
      <c r="AF145" s="219"/>
      <c r="AG145" s="219"/>
      <c r="AH145" s="219"/>
      <c r="AI145" s="219"/>
      <c r="AJ145" s="219"/>
      <c r="AK145" s="219"/>
      <c r="AL145" s="219"/>
      <c r="AM145" s="219"/>
      <c r="AN145" s="219"/>
      <c r="AO145" s="219"/>
      <c r="AP145" s="219"/>
      <c r="AQ145" s="219"/>
      <c r="AT145" s="5"/>
      <c r="AU145" s="5"/>
      <c r="AV145" s="5"/>
      <c r="AW145" s="5"/>
      <c r="AY145" s="5"/>
      <c r="AZ145" s="5" t="s">
        <v>463</v>
      </c>
      <c r="BA145" s="8"/>
    </row>
    <row r="146" spans="1:53" ht="6" customHeight="1">
      <c r="C146" s="219"/>
      <c r="D146" s="219"/>
      <c r="E146" s="219"/>
      <c r="F146" s="219"/>
      <c r="G146" s="219"/>
      <c r="H146" s="219"/>
      <c r="I146" s="219"/>
      <c r="J146" s="219"/>
      <c r="K146" s="219"/>
      <c r="L146" s="219"/>
      <c r="M146" s="219"/>
      <c r="N146" s="219"/>
      <c r="O146" s="219"/>
      <c r="P146" s="219"/>
      <c r="Q146" s="219"/>
      <c r="R146" s="219"/>
      <c r="S146" s="219"/>
      <c r="T146" s="219"/>
      <c r="U146" s="219"/>
      <c r="V146" s="219"/>
      <c r="W146" s="219"/>
      <c r="X146" s="219"/>
      <c r="Y146" s="219"/>
      <c r="Z146" s="219"/>
      <c r="AA146" s="219"/>
      <c r="AB146" s="219"/>
      <c r="AC146" s="219"/>
      <c r="AD146" s="219"/>
      <c r="AE146" s="219"/>
      <c r="AF146" s="219"/>
      <c r="AG146" s="219"/>
      <c r="AH146" s="219"/>
      <c r="AI146" s="219"/>
      <c r="AJ146" s="219"/>
      <c r="AK146" s="219"/>
      <c r="AL146" s="219"/>
      <c r="AM146" s="219"/>
      <c r="AN146" s="219"/>
      <c r="AO146" s="219"/>
      <c r="AP146" s="219"/>
      <c r="AQ146" s="219"/>
      <c r="AT146" s="5"/>
      <c r="AU146" s="5"/>
      <c r="AV146" s="5"/>
      <c r="AW146" s="5"/>
      <c r="AY146" s="5"/>
      <c r="AZ146" s="5" t="s">
        <v>464</v>
      </c>
      <c r="BA146" s="8"/>
    </row>
    <row r="147" spans="1:53" ht="15.75" customHeight="1">
      <c r="C147" s="329" t="s">
        <v>669</v>
      </c>
      <c r="D147" s="329"/>
      <c r="E147" s="329"/>
      <c r="F147" s="329"/>
      <c r="G147" s="329"/>
      <c r="H147" s="110"/>
      <c r="I147" s="110"/>
      <c r="J147" s="110"/>
      <c r="K147" s="110"/>
      <c r="L147" s="110"/>
      <c r="M147" s="110"/>
      <c r="N147" s="110"/>
      <c r="O147" s="110"/>
      <c r="P147" s="110"/>
      <c r="Q147" s="110"/>
      <c r="R147" s="110"/>
      <c r="S147" s="110"/>
      <c r="T147" s="110"/>
      <c r="U147" s="110"/>
      <c r="V147" s="110"/>
      <c r="W147" s="110"/>
      <c r="X147" s="110"/>
      <c r="Y147" s="110"/>
      <c r="Z147" s="110"/>
      <c r="AA147" s="110"/>
      <c r="AB147" s="110"/>
      <c r="AC147" s="110"/>
      <c r="AD147" s="110"/>
      <c r="AE147" s="110"/>
      <c r="AF147" s="110"/>
      <c r="AG147" s="110"/>
      <c r="AH147" s="110"/>
      <c r="AI147" s="110"/>
      <c r="AJ147" s="111" t="s">
        <v>670</v>
      </c>
      <c r="AK147" s="329"/>
      <c r="AL147" s="329"/>
      <c r="AM147" s="329"/>
      <c r="AN147" s="329"/>
      <c r="AO147" s="329"/>
      <c r="AP147" s="329"/>
      <c r="AQ147" s="110" t="s">
        <v>671</v>
      </c>
      <c r="AT147" s="5"/>
      <c r="AU147" s="5"/>
      <c r="AV147" s="5"/>
      <c r="AW147" s="5"/>
      <c r="AY147" s="5"/>
      <c r="AZ147" s="5" t="s">
        <v>465</v>
      </c>
      <c r="BA147" s="8"/>
    </row>
    <row r="148" spans="1:53" ht="6" customHeight="1">
      <c r="C148" s="110"/>
      <c r="D148" s="110"/>
      <c r="E148" s="110"/>
      <c r="F148" s="110"/>
      <c r="G148" s="110"/>
      <c r="H148" s="110"/>
      <c r="I148" s="110"/>
      <c r="J148" s="110"/>
      <c r="K148" s="110"/>
      <c r="L148" s="110"/>
      <c r="M148" s="110"/>
      <c r="N148" s="110"/>
      <c r="O148" s="110"/>
      <c r="P148" s="110"/>
      <c r="Q148" s="110"/>
      <c r="R148" s="110"/>
      <c r="S148" s="110"/>
      <c r="T148" s="110"/>
      <c r="U148" s="110"/>
      <c r="V148" s="110"/>
      <c r="W148" s="110"/>
      <c r="X148" s="110"/>
      <c r="Y148" s="110"/>
      <c r="Z148" s="110"/>
      <c r="AA148" s="110"/>
      <c r="AB148" s="110"/>
      <c r="AC148" s="110"/>
      <c r="AD148" s="110"/>
      <c r="AE148" s="110"/>
      <c r="AF148" s="110"/>
      <c r="AG148" s="110"/>
      <c r="AH148" s="110"/>
      <c r="AI148" s="110"/>
      <c r="AJ148" s="110"/>
      <c r="AK148" s="110"/>
      <c r="AL148" s="110"/>
      <c r="AM148" s="110"/>
      <c r="AN148" s="110"/>
      <c r="AO148" s="110"/>
      <c r="AP148" s="110"/>
      <c r="AQ148" s="110"/>
      <c r="AT148" s="5"/>
      <c r="AU148" s="5"/>
      <c r="AV148" s="5"/>
      <c r="AW148" s="5"/>
      <c r="AY148" s="5"/>
      <c r="AZ148" s="5" t="s">
        <v>466</v>
      </c>
      <c r="BA148" s="8"/>
    </row>
    <row r="149" spans="1:53" ht="14.1" customHeight="1">
      <c r="A149" s="1" t="s">
        <v>226</v>
      </c>
      <c r="B149" s="1" t="s">
        <v>644</v>
      </c>
      <c r="C149" s="93" t="s">
        <v>645</v>
      </c>
      <c r="D149" s="93" t="s">
        <v>642</v>
      </c>
      <c r="E149" s="93" t="s">
        <v>643</v>
      </c>
      <c r="F149" s="1" t="s">
        <v>228</v>
      </c>
      <c r="G149" s="194" t="s">
        <v>656</v>
      </c>
      <c r="H149" s="194"/>
      <c r="I149" s="194"/>
      <c r="J149" s="194"/>
      <c r="K149" s="194"/>
      <c r="L149" s="331"/>
      <c r="M149" s="331"/>
      <c r="N149" s="1" t="s">
        <v>44</v>
      </c>
      <c r="O149" s="183"/>
      <c r="P149" s="183"/>
      <c r="Q149" s="1" t="s">
        <v>45</v>
      </c>
      <c r="R149" s="67"/>
      <c r="S149" s="91"/>
      <c r="T149" s="88"/>
      <c r="U149" s="88"/>
      <c r="V149" s="88"/>
      <c r="W149" s="88"/>
      <c r="X149" s="88"/>
      <c r="Y149" s="88"/>
      <c r="Z149" s="88"/>
      <c r="AA149" s="88"/>
      <c r="AB149" s="88"/>
      <c r="AC149" s="88"/>
      <c r="AD149" s="88"/>
      <c r="AE149" s="88"/>
      <c r="AF149" s="88"/>
      <c r="AG149" s="88"/>
      <c r="AH149" s="88"/>
      <c r="AI149" s="88"/>
      <c r="AJ149" s="88"/>
      <c r="AK149" s="88"/>
      <c r="AL149" s="88"/>
      <c r="AM149" s="88"/>
      <c r="AN149" s="88"/>
      <c r="AO149" s="88"/>
      <c r="AT149" s="5"/>
      <c r="AU149" s="5"/>
      <c r="AV149" s="5"/>
      <c r="AW149" s="5"/>
      <c r="AY149" s="5"/>
      <c r="AZ149" s="5" t="s">
        <v>467</v>
      </c>
      <c r="BA149" s="8"/>
    </row>
    <row r="150" spans="1:53" ht="4.5" customHeight="1">
      <c r="C150" s="89"/>
      <c r="D150" s="89"/>
      <c r="E150" s="89"/>
      <c r="F150" s="89"/>
      <c r="L150" s="92"/>
      <c r="M150" s="92"/>
      <c r="N150" s="90"/>
      <c r="O150" s="91"/>
      <c r="P150" s="92"/>
      <c r="Q150" s="92"/>
      <c r="R150" s="92"/>
      <c r="S150" s="91"/>
      <c r="T150" s="88"/>
      <c r="U150" s="88"/>
      <c r="V150" s="88"/>
      <c r="W150" s="88"/>
      <c r="X150" s="88"/>
      <c r="Y150" s="88"/>
      <c r="Z150" s="88"/>
      <c r="AA150" s="88"/>
      <c r="AB150" s="88"/>
      <c r="AC150" s="88"/>
      <c r="AD150" s="88"/>
      <c r="AE150" s="88"/>
      <c r="AF150" s="88"/>
      <c r="AG150" s="88"/>
      <c r="AH150" s="88"/>
      <c r="AI150" s="88"/>
      <c r="AJ150" s="88"/>
      <c r="AK150" s="88"/>
      <c r="AL150" s="88"/>
      <c r="AM150" s="88"/>
      <c r="AN150" s="88"/>
      <c r="AO150" s="88"/>
      <c r="AT150" s="5"/>
      <c r="AU150" s="5"/>
      <c r="AV150" s="5"/>
      <c r="AW150" s="5"/>
      <c r="AY150" s="5"/>
      <c r="AZ150" s="5" t="s">
        <v>468</v>
      </c>
      <c r="BA150" s="8"/>
    </row>
    <row r="151" spans="1:53" ht="14.1" customHeight="1">
      <c r="B151" s="23"/>
      <c r="C151" s="67"/>
      <c r="D151" s="67"/>
      <c r="E151" s="67"/>
      <c r="F151" s="67"/>
      <c r="G151" s="67"/>
      <c r="H151" s="67"/>
      <c r="I151" s="339" t="s">
        <v>641</v>
      </c>
      <c r="J151" s="340"/>
      <c r="K151" s="340"/>
      <c r="L151" s="341"/>
      <c r="M151" s="342" t="s">
        <v>618</v>
      </c>
      <c r="N151" s="304"/>
      <c r="O151" s="304"/>
      <c r="P151" s="304"/>
      <c r="Q151" s="304"/>
      <c r="R151" s="304"/>
      <c r="S151" s="304"/>
      <c r="T151" s="304"/>
      <c r="U151" s="304"/>
      <c r="V151" s="304"/>
      <c r="W151" s="304"/>
      <c r="X151" s="304"/>
      <c r="Y151" s="304"/>
      <c r="Z151" s="267" t="s">
        <v>629</v>
      </c>
      <c r="AA151" s="268"/>
      <c r="AB151" s="268"/>
      <c r="AC151" s="268"/>
      <c r="AD151" s="268"/>
      <c r="AE151" s="269"/>
      <c r="AF151" s="302" t="s">
        <v>632</v>
      </c>
      <c r="AG151" s="303"/>
      <c r="AH151" s="303"/>
      <c r="AI151" s="303"/>
      <c r="AJ151" s="303"/>
      <c r="AK151" s="303"/>
      <c r="AL151" s="304"/>
      <c r="AM151" s="267" t="s">
        <v>631</v>
      </c>
      <c r="AN151" s="268"/>
      <c r="AO151" s="268"/>
      <c r="AP151" s="268"/>
      <c r="AQ151" s="268"/>
      <c r="AR151" s="269"/>
      <c r="AT151" s="5"/>
      <c r="AU151" s="5"/>
      <c r="AV151" s="5"/>
      <c r="AW151" s="5"/>
      <c r="AY151" s="5"/>
      <c r="AZ151" s="5" t="s">
        <v>646</v>
      </c>
      <c r="BA151" s="8"/>
    </row>
    <row r="152" spans="1:53" ht="14.1" customHeight="1">
      <c r="B152" s="205"/>
      <c r="C152" s="205"/>
      <c r="D152" s="205"/>
      <c r="E152" s="205"/>
      <c r="F152" s="205"/>
      <c r="G152" s="205"/>
      <c r="H152" s="205"/>
      <c r="I152" s="332" t="s">
        <v>626</v>
      </c>
      <c r="J152" s="333"/>
      <c r="K152" s="333"/>
      <c r="L152" s="334"/>
      <c r="M152" s="335" t="s">
        <v>647</v>
      </c>
      <c r="N152" s="336"/>
      <c r="O152" s="336"/>
      <c r="P152" s="336"/>
      <c r="Q152" s="336"/>
      <c r="R152" s="336"/>
      <c r="S152" s="336"/>
      <c r="T152" s="336"/>
      <c r="U152" s="336"/>
      <c r="V152" s="336"/>
      <c r="W152" s="336"/>
      <c r="X152" s="336"/>
      <c r="Y152" s="336"/>
      <c r="Z152" s="74"/>
      <c r="AA152" s="74"/>
      <c r="AB152" s="74"/>
      <c r="AC152" s="74"/>
      <c r="AD152" s="74"/>
      <c r="AE152" s="74"/>
      <c r="AF152" s="74"/>
      <c r="AG152" s="75"/>
      <c r="AH152" s="76"/>
      <c r="AI152" s="76"/>
      <c r="AJ152" s="76"/>
      <c r="AK152" s="77"/>
      <c r="AL152" s="77"/>
      <c r="AM152" s="77"/>
      <c r="AN152" s="77"/>
      <c r="AO152" s="77"/>
      <c r="AP152" s="78"/>
      <c r="AQ152" s="78"/>
      <c r="AR152" s="84"/>
      <c r="AT152" s="5"/>
      <c r="AU152" s="5"/>
      <c r="AV152" s="5"/>
      <c r="AW152" s="5"/>
      <c r="AY152" s="5"/>
      <c r="AZ152" s="5" t="s">
        <v>499</v>
      </c>
      <c r="BA152" s="8"/>
    </row>
    <row r="153" spans="1:53" ht="14.1" customHeight="1">
      <c r="B153" s="56"/>
      <c r="C153" s="56"/>
      <c r="D153" s="56"/>
      <c r="E153" s="56"/>
      <c r="F153" s="86"/>
      <c r="G153" s="86"/>
      <c r="H153" s="87"/>
      <c r="I153" s="68"/>
      <c r="J153" s="69"/>
      <c r="K153" s="69"/>
      <c r="L153" s="69"/>
      <c r="M153" s="237" t="s">
        <v>648</v>
      </c>
      <c r="N153" s="238"/>
      <c r="O153" s="238"/>
      <c r="P153" s="238"/>
      <c r="Q153" s="238"/>
      <c r="R153" s="238"/>
      <c r="S153" s="238"/>
      <c r="T153" s="238"/>
      <c r="U153" s="238"/>
      <c r="V153" s="238"/>
      <c r="W153" s="238"/>
      <c r="X153" s="238"/>
      <c r="Y153" s="238"/>
      <c r="Z153" s="337"/>
      <c r="AA153" s="306"/>
      <c r="AB153" s="306"/>
      <c r="AC153" s="306"/>
      <c r="AD153" s="306"/>
      <c r="AE153" s="338"/>
      <c r="AF153" s="305"/>
      <c r="AG153" s="306"/>
      <c r="AH153" s="306"/>
      <c r="AI153" s="306"/>
      <c r="AJ153" s="306"/>
      <c r="AK153" s="306"/>
      <c r="AL153" s="307"/>
      <c r="AM153" s="337"/>
      <c r="AN153" s="306"/>
      <c r="AO153" s="306"/>
      <c r="AP153" s="306"/>
      <c r="AQ153" s="306"/>
      <c r="AR153" s="338"/>
      <c r="AT153" s="5"/>
      <c r="AU153" s="5"/>
      <c r="AV153" s="5"/>
      <c r="AW153" s="5"/>
      <c r="AY153" s="5"/>
      <c r="AZ153" s="5" t="s">
        <v>500</v>
      </c>
      <c r="BA153" s="8"/>
    </row>
    <row r="154" spans="1:53" ht="14.1" customHeight="1">
      <c r="B154" s="83"/>
      <c r="C154" s="83"/>
      <c r="D154" s="83"/>
      <c r="E154" s="83"/>
      <c r="F154" s="83"/>
      <c r="G154" s="83"/>
      <c r="H154" s="64"/>
      <c r="I154" s="85"/>
      <c r="J154" s="83"/>
      <c r="K154" s="83"/>
      <c r="L154" s="83"/>
      <c r="M154" s="210" t="s">
        <v>639</v>
      </c>
      <c r="N154" s="211"/>
      <c r="O154" s="211"/>
      <c r="P154" s="211"/>
      <c r="Q154" s="211"/>
      <c r="R154" s="211"/>
      <c r="S154" s="211"/>
      <c r="T154" s="211"/>
      <c r="U154" s="211"/>
      <c r="V154" s="211"/>
      <c r="W154" s="211"/>
      <c r="X154" s="211"/>
      <c r="Y154" s="212"/>
      <c r="Z154" s="213" t="s">
        <v>658</v>
      </c>
      <c r="AA154" s="214"/>
      <c r="AB154" s="214"/>
      <c r="AC154" s="214"/>
      <c r="AD154" s="214"/>
      <c r="AE154" s="215"/>
      <c r="AF154" s="230"/>
      <c r="AG154" s="228"/>
      <c r="AH154" s="228"/>
      <c r="AI154" s="228"/>
      <c r="AJ154" s="228"/>
      <c r="AK154" s="228"/>
      <c r="AL154" s="231"/>
      <c r="AM154" s="227"/>
      <c r="AN154" s="228"/>
      <c r="AO154" s="228"/>
      <c r="AP154" s="228"/>
      <c r="AQ154" s="228"/>
      <c r="AR154" s="229"/>
      <c r="AT154" s="5"/>
      <c r="AU154" s="5"/>
      <c r="AV154" s="5"/>
      <c r="AW154" s="5"/>
      <c r="AY154" s="5"/>
      <c r="AZ154" s="5" t="s">
        <v>501</v>
      </c>
    </row>
    <row r="155" spans="1:53" ht="14.1" customHeight="1">
      <c r="B155" s="325" t="s">
        <v>640</v>
      </c>
      <c r="C155" s="325"/>
      <c r="D155" s="325"/>
      <c r="E155" s="325"/>
      <c r="F155" s="325"/>
      <c r="G155" s="63"/>
      <c r="H155" s="59"/>
      <c r="I155" s="326" t="s">
        <v>624</v>
      </c>
      <c r="J155" s="327"/>
      <c r="K155" s="327"/>
      <c r="L155" s="328"/>
      <c r="M155" s="62"/>
      <c r="N155" s="63"/>
      <c r="O155" s="63"/>
      <c r="P155" s="63"/>
      <c r="Q155" s="63"/>
      <c r="R155" s="63"/>
      <c r="S155" s="83"/>
      <c r="T155" s="83"/>
      <c r="U155" s="83"/>
      <c r="V155" s="83"/>
      <c r="W155" s="83"/>
      <c r="X155" s="83"/>
      <c r="Y155" s="61"/>
      <c r="Z155" s="80"/>
      <c r="AA155" s="81"/>
      <c r="AB155" s="81"/>
      <c r="AC155" s="81"/>
      <c r="AD155" s="81"/>
      <c r="AE155" s="82"/>
      <c r="AF155" s="216" t="s">
        <v>633</v>
      </c>
      <c r="AG155" s="217"/>
      <c r="AH155" s="217"/>
      <c r="AI155" s="217"/>
      <c r="AJ155" s="217"/>
      <c r="AK155" s="217"/>
      <c r="AL155" s="218"/>
      <c r="AM155" s="213" t="s">
        <v>658</v>
      </c>
      <c r="AN155" s="214"/>
      <c r="AO155" s="214"/>
      <c r="AP155" s="214"/>
      <c r="AQ155" s="214"/>
      <c r="AR155" s="215"/>
      <c r="AT155" s="5"/>
      <c r="AU155" s="5"/>
      <c r="AV155" s="5"/>
      <c r="AW155" s="5"/>
      <c r="AY155" s="5"/>
    </row>
    <row r="156" spans="1:53" ht="14.1" customHeight="1">
      <c r="B156" s="325"/>
      <c r="C156" s="325"/>
      <c r="D156" s="325"/>
      <c r="E156" s="325"/>
      <c r="F156" s="325"/>
      <c r="G156" s="66"/>
      <c r="H156" s="60"/>
      <c r="I156" s="65"/>
      <c r="J156" s="66"/>
      <c r="K156" s="66"/>
      <c r="L156" s="66"/>
      <c r="M156" s="284" t="s">
        <v>638</v>
      </c>
      <c r="N156" s="285"/>
      <c r="O156" s="285"/>
      <c r="P156" s="285"/>
      <c r="Q156" s="285"/>
      <c r="R156" s="285"/>
      <c r="S156" s="285"/>
      <c r="T156" s="285"/>
      <c r="U156" s="285"/>
      <c r="V156" s="285"/>
      <c r="W156" s="285"/>
      <c r="X156" s="285"/>
      <c r="Y156" s="285"/>
      <c r="Z156" s="286" t="s">
        <v>658</v>
      </c>
      <c r="AA156" s="287"/>
      <c r="AB156" s="287"/>
      <c r="AC156" s="287"/>
      <c r="AD156" s="287"/>
      <c r="AE156" s="288"/>
      <c r="AF156" s="279" t="s">
        <v>634</v>
      </c>
      <c r="AG156" s="280"/>
      <c r="AH156" s="280"/>
      <c r="AI156" s="280"/>
      <c r="AJ156" s="280"/>
      <c r="AK156" s="280"/>
      <c r="AL156" s="281"/>
      <c r="AM156" s="227" t="s">
        <v>655</v>
      </c>
      <c r="AN156" s="228"/>
      <c r="AO156" s="228"/>
      <c r="AP156" s="228"/>
      <c r="AQ156" s="228"/>
      <c r="AR156" s="229"/>
      <c r="AT156" s="5"/>
      <c r="AU156" s="5"/>
      <c r="AV156" s="5"/>
      <c r="AW156" s="5"/>
      <c r="AY156" s="5"/>
    </row>
    <row r="157" spans="1:53" ht="14.1" customHeight="1">
      <c r="B157" s="83"/>
      <c r="C157" s="83"/>
      <c r="D157" s="83"/>
      <c r="E157" s="83"/>
      <c r="F157" s="83"/>
      <c r="G157" s="83"/>
      <c r="H157" s="64"/>
      <c r="I157" s="58"/>
      <c r="J157" s="70"/>
      <c r="K157" s="70"/>
      <c r="L157" s="71"/>
      <c r="M157" s="83"/>
      <c r="N157" s="83"/>
      <c r="O157" s="83"/>
      <c r="P157" s="83"/>
      <c r="Q157" s="83"/>
      <c r="R157" s="83"/>
      <c r="S157" s="70"/>
      <c r="T157" s="70"/>
      <c r="U157" s="83"/>
      <c r="V157" s="83"/>
      <c r="W157" s="83"/>
      <c r="X157" s="83"/>
      <c r="Y157" s="61"/>
      <c r="Z157" s="79"/>
      <c r="AA157" s="83"/>
      <c r="AB157" s="83"/>
      <c r="AC157" s="83"/>
      <c r="AD157" s="83"/>
      <c r="AE157" s="64"/>
      <c r="AF157" s="298" t="s">
        <v>630</v>
      </c>
      <c r="AG157" s="299"/>
      <c r="AH157" s="299"/>
      <c r="AI157" s="299"/>
      <c r="AJ157" s="299"/>
      <c r="AK157" s="299"/>
      <c r="AL157" s="300"/>
      <c r="AM157" s="220"/>
      <c r="AN157" s="221"/>
      <c r="AO157" s="221"/>
      <c r="AP157" s="221"/>
      <c r="AQ157" s="221"/>
      <c r="AR157" s="222"/>
      <c r="AT157" s="5" t="s">
        <v>522</v>
      </c>
      <c r="AU157" s="5"/>
      <c r="AV157" s="5"/>
      <c r="AW157" s="5"/>
      <c r="AY157" s="5"/>
    </row>
    <row r="158" spans="1:53" ht="14.1" customHeight="1">
      <c r="B158" s="83"/>
      <c r="C158" s="83"/>
      <c r="D158" s="83"/>
      <c r="E158" s="63"/>
      <c r="F158" s="63"/>
      <c r="G158" s="63"/>
      <c r="H158" s="59"/>
      <c r="I158" s="62"/>
      <c r="J158" s="63"/>
      <c r="K158" s="63"/>
      <c r="L158" s="59"/>
      <c r="M158" s="237" t="s">
        <v>635</v>
      </c>
      <c r="N158" s="238"/>
      <c r="O158" s="238"/>
      <c r="P158" s="238"/>
      <c r="Q158" s="238"/>
      <c r="R158" s="238"/>
      <c r="S158" s="238"/>
      <c r="T158" s="241" t="s">
        <v>627</v>
      </c>
      <c r="U158" s="238"/>
      <c r="V158" s="238"/>
      <c r="W158" s="238"/>
      <c r="X158" s="238"/>
      <c r="Y158" s="242"/>
      <c r="Z158" s="264" t="s">
        <v>655</v>
      </c>
      <c r="AA158" s="265"/>
      <c r="AB158" s="265"/>
      <c r="AC158" s="265"/>
      <c r="AD158" s="265"/>
      <c r="AE158" s="266"/>
      <c r="AF158" s="243"/>
      <c r="AG158" s="244"/>
      <c r="AH158" s="244"/>
      <c r="AI158" s="244"/>
      <c r="AJ158" s="244"/>
      <c r="AK158" s="244"/>
      <c r="AL158" s="245"/>
      <c r="AM158" s="282"/>
      <c r="AN158" s="244"/>
      <c r="AO158" s="244"/>
      <c r="AP158" s="244"/>
      <c r="AQ158" s="244"/>
      <c r="AR158" s="283"/>
      <c r="AT158" s="5" t="s">
        <v>523</v>
      </c>
      <c r="AU158" s="5"/>
      <c r="AV158" s="5"/>
      <c r="AW158" s="5"/>
      <c r="AY158" s="5"/>
      <c r="AZ158" s="5"/>
    </row>
    <row r="159" spans="1:53" ht="14.1" customHeight="1">
      <c r="B159" s="83"/>
      <c r="C159" s="83"/>
      <c r="D159" s="83"/>
      <c r="E159" s="83"/>
      <c r="F159" s="63"/>
      <c r="G159" s="63"/>
      <c r="H159" s="59"/>
      <c r="I159" s="223" t="s">
        <v>625</v>
      </c>
      <c r="J159" s="224"/>
      <c r="K159" s="224"/>
      <c r="L159" s="225"/>
      <c r="M159" s="239"/>
      <c r="N159" s="240"/>
      <c r="O159" s="240"/>
      <c r="P159" s="240"/>
      <c r="Q159" s="240"/>
      <c r="R159" s="240"/>
      <c r="S159" s="240"/>
      <c r="T159" s="226" t="s">
        <v>628</v>
      </c>
      <c r="U159" s="211"/>
      <c r="V159" s="211"/>
      <c r="W159" s="211"/>
      <c r="X159" s="211"/>
      <c r="Y159" s="212"/>
      <c r="Z159" s="227"/>
      <c r="AA159" s="228"/>
      <c r="AB159" s="228"/>
      <c r="AC159" s="228"/>
      <c r="AD159" s="228"/>
      <c r="AE159" s="229"/>
      <c r="AF159" s="230"/>
      <c r="AG159" s="228"/>
      <c r="AH159" s="228"/>
      <c r="AI159" s="228"/>
      <c r="AJ159" s="228"/>
      <c r="AK159" s="228"/>
      <c r="AL159" s="231"/>
      <c r="AM159" s="227"/>
      <c r="AN159" s="228"/>
      <c r="AO159" s="228"/>
      <c r="AP159" s="228"/>
      <c r="AQ159" s="228"/>
      <c r="AR159" s="229"/>
      <c r="AT159" s="5"/>
      <c r="AU159" s="5"/>
      <c r="AV159" s="5"/>
      <c r="AW159" s="5"/>
      <c r="AY159" s="5"/>
      <c r="AZ159" s="5"/>
    </row>
    <row r="160" spans="1:53" ht="14.1" customHeight="1">
      <c r="B160" s="86"/>
      <c r="C160" s="86"/>
      <c r="D160" s="86"/>
      <c r="E160" s="66"/>
      <c r="F160" s="66"/>
      <c r="G160" s="66"/>
      <c r="H160" s="60"/>
      <c r="I160" s="223"/>
      <c r="J160" s="224"/>
      <c r="K160" s="224"/>
      <c r="L160" s="225"/>
      <c r="M160" s="210" t="s">
        <v>636</v>
      </c>
      <c r="N160" s="211"/>
      <c r="O160" s="211"/>
      <c r="P160" s="211"/>
      <c r="Q160" s="211"/>
      <c r="R160" s="211"/>
      <c r="S160" s="211"/>
      <c r="T160" s="211"/>
      <c r="U160" s="211"/>
      <c r="V160" s="211"/>
      <c r="W160" s="211"/>
      <c r="X160" s="211"/>
      <c r="Y160" s="212"/>
      <c r="Z160" s="227" t="s">
        <v>655</v>
      </c>
      <c r="AA160" s="228"/>
      <c r="AB160" s="228"/>
      <c r="AC160" s="228"/>
      <c r="AD160" s="228"/>
      <c r="AE160" s="229"/>
      <c r="AF160" s="232"/>
      <c r="AG160" s="233"/>
      <c r="AH160" s="233"/>
      <c r="AI160" s="233"/>
      <c r="AJ160" s="233"/>
      <c r="AK160" s="233"/>
      <c r="AL160" s="234"/>
      <c r="AM160" s="235"/>
      <c r="AN160" s="233"/>
      <c r="AO160" s="233"/>
      <c r="AP160" s="233"/>
      <c r="AQ160" s="233"/>
      <c r="AR160" s="236"/>
      <c r="AT160" s="5"/>
      <c r="AU160" s="5"/>
      <c r="AV160" s="5"/>
      <c r="AW160" s="5"/>
      <c r="AY160" s="5"/>
      <c r="AZ160" s="5"/>
    </row>
    <row r="161" spans="1:52" ht="13.5" customHeight="1">
      <c r="B161" s="86"/>
      <c r="C161" s="86"/>
      <c r="D161" s="86"/>
      <c r="E161" s="66"/>
      <c r="F161" s="66"/>
      <c r="G161" s="66"/>
      <c r="H161" s="60"/>
      <c r="I161" s="72"/>
      <c r="J161" s="73"/>
      <c r="K161" s="73"/>
      <c r="L161" s="73"/>
      <c r="M161" s="289" t="s">
        <v>637</v>
      </c>
      <c r="N161" s="290"/>
      <c r="O161" s="290"/>
      <c r="P161" s="290"/>
      <c r="Q161" s="290"/>
      <c r="R161" s="290"/>
      <c r="S161" s="290"/>
      <c r="T161" s="290"/>
      <c r="U161" s="290"/>
      <c r="V161" s="290"/>
      <c r="W161" s="290"/>
      <c r="X161" s="290"/>
      <c r="Y161" s="291"/>
      <c r="Z161" s="296"/>
      <c r="AA161" s="294"/>
      <c r="AB161" s="294"/>
      <c r="AC161" s="294"/>
      <c r="AD161" s="294"/>
      <c r="AE161" s="297"/>
      <c r="AF161" s="293"/>
      <c r="AG161" s="294"/>
      <c r="AH161" s="294"/>
      <c r="AI161" s="294"/>
      <c r="AJ161" s="294"/>
      <c r="AK161" s="294"/>
      <c r="AL161" s="295"/>
      <c r="AM161" s="296"/>
      <c r="AN161" s="294"/>
      <c r="AO161" s="294"/>
      <c r="AP161" s="294"/>
      <c r="AQ161" s="294"/>
      <c r="AR161" s="297"/>
      <c r="AT161" s="5"/>
      <c r="AU161" s="5"/>
      <c r="AV161" s="5"/>
      <c r="AW161" s="5"/>
      <c r="AY161" s="5"/>
      <c r="AZ161" s="5"/>
    </row>
    <row r="162" spans="1:52" ht="2.25" customHeight="1">
      <c r="B162" s="86"/>
      <c r="C162" s="86"/>
      <c r="D162" s="86"/>
      <c r="E162" s="66"/>
      <c r="F162" s="66"/>
      <c r="G162" s="66"/>
      <c r="H162" s="66"/>
      <c r="I162" s="66"/>
      <c r="J162" s="66"/>
      <c r="K162" s="66"/>
      <c r="L162" s="66"/>
      <c r="M162" s="83"/>
      <c r="N162" s="83"/>
      <c r="O162" s="83"/>
      <c r="P162" s="83"/>
      <c r="Q162" s="83"/>
      <c r="R162" s="83"/>
      <c r="S162" s="83"/>
      <c r="T162" s="83"/>
      <c r="U162" s="83"/>
      <c r="V162" s="83"/>
      <c r="W162" s="83"/>
      <c r="X162" s="83"/>
      <c r="Y162" s="83"/>
      <c r="Z162" s="112"/>
      <c r="AA162" s="112"/>
      <c r="AB162" s="112"/>
      <c r="AC162" s="112"/>
      <c r="AD162" s="112"/>
      <c r="AE162" s="112"/>
      <c r="AF162" s="112"/>
      <c r="AG162" s="112"/>
      <c r="AH162" s="112"/>
      <c r="AI162" s="112"/>
      <c r="AJ162" s="112"/>
      <c r="AK162" s="112"/>
      <c r="AL162" s="112"/>
      <c r="AM162" s="112"/>
      <c r="AN162" s="112"/>
      <c r="AO162" s="112"/>
      <c r="AP162" s="112"/>
      <c r="AQ162" s="112"/>
      <c r="AR162" s="112"/>
      <c r="AT162" s="5"/>
      <c r="AU162" s="5"/>
      <c r="AV162" s="5"/>
      <c r="AW162" s="5"/>
      <c r="AY162" s="5"/>
      <c r="AZ162" s="5"/>
    </row>
    <row r="163" spans="1:52" ht="12.75" customHeight="1">
      <c r="T163" s="1" t="s">
        <v>430</v>
      </c>
      <c r="U163" s="1" t="s">
        <v>0</v>
      </c>
      <c r="V163" s="1" t="s">
        <v>1</v>
      </c>
      <c r="W163" s="1" t="s">
        <v>22</v>
      </c>
      <c r="X163" s="1" t="s">
        <v>205</v>
      </c>
      <c r="AT163" s="5"/>
      <c r="AU163" s="5"/>
      <c r="AV163" s="5"/>
      <c r="AW163" s="5"/>
      <c r="AX163" s="5"/>
      <c r="AY163" s="5"/>
      <c r="AZ163" s="5"/>
    </row>
    <row r="164" spans="1:52" ht="12.75" customHeight="1">
      <c r="A164" s="11" t="s">
        <v>16</v>
      </c>
      <c r="B164" s="11" t="s">
        <v>17</v>
      </c>
      <c r="C164" s="11" t="s">
        <v>64</v>
      </c>
      <c r="D164" s="11" t="s">
        <v>206</v>
      </c>
      <c r="E164" s="11" t="s">
        <v>86</v>
      </c>
      <c r="F164" s="11" t="s">
        <v>87</v>
      </c>
      <c r="G164" s="11"/>
      <c r="H164" s="11"/>
      <c r="I164" s="11"/>
      <c r="J164" s="11"/>
      <c r="K164" s="11"/>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X164" s="2" t="s">
        <v>657</v>
      </c>
      <c r="AZ164" s="5"/>
    </row>
    <row r="165" spans="1:52" ht="3.75" customHeight="1">
      <c r="AX165" s="23" t="s">
        <v>471</v>
      </c>
      <c r="AZ165" s="5"/>
    </row>
    <row r="166" spans="1:52" ht="12.75" customHeight="1">
      <c r="A166" s="1" t="s">
        <v>226</v>
      </c>
      <c r="B166" s="1">
        <v>1</v>
      </c>
      <c r="C166" s="1" t="s">
        <v>227</v>
      </c>
      <c r="D166" s="1" t="s">
        <v>16</v>
      </c>
      <c r="E166" s="1" t="s">
        <v>17</v>
      </c>
      <c r="F166" s="1" t="s">
        <v>105</v>
      </c>
      <c r="G166" s="1" t="s">
        <v>309</v>
      </c>
      <c r="H166" s="1" t="s">
        <v>126</v>
      </c>
      <c r="I166" s="1" t="s">
        <v>17</v>
      </c>
      <c r="J166" s="1" t="s">
        <v>310</v>
      </c>
      <c r="K166" s="1" t="s">
        <v>145</v>
      </c>
      <c r="L166" s="1" t="s">
        <v>146</v>
      </c>
      <c r="M166" s="1" t="s">
        <v>311</v>
      </c>
      <c r="AX166" s="23" t="s">
        <v>472</v>
      </c>
      <c r="AZ166" s="5"/>
    </row>
    <row r="167" spans="1:52" ht="2.25" customHeight="1">
      <c r="AX167" s="23" t="s">
        <v>652</v>
      </c>
      <c r="AZ167" s="5"/>
    </row>
    <row r="168" spans="1:52" ht="15" customHeight="1">
      <c r="B168" s="1" t="s">
        <v>312</v>
      </c>
      <c r="C168" s="1" t="s">
        <v>313</v>
      </c>
      <c r="D168" s="1" t="s">
        <v>314</v>
      </c>
      <c r="E168" s="1" t="s">
        <v>170</v>
      </c>
      <c r="F168" s="1" t="s">
        <v>149</v>
      </c>
      <c r="G168" s="1" t="s">
        <v>315</v>
      </c>
      <c r="H168" s="1" t="s">
        <v>16</v>
      </c>
      <c r="I168" s="1" t="s">
        <v>17</v>
      </c>
      <c r="J168" s="1" t="s">
        <v>255</v>
      </c>
      <c r="R168" s="1" t="s">
        <v>649</v>
      </c>
      <c r="S168" s="1" t="s">
        <v>650</v>
      </c>
      <c r="T168" s="183"/>
      <c r="U168" s="183"/>
      <c r="V168" s="1" t="s">
        <v>44</v>
      </c>
      <c r="W168" s="183"/>
      <c r="X168" s="183"/>
      <c r="Y168" s="1" t="s">
        <v>662</v>
      </c>
      <c r="Z168" s="183"/>
      <c r="AA168" s="183"/>
      <c r="AB168" s="1" t="s">
        <v>46</v>
      </c>
      <c r="AC168" s="1" t="s">
        <v>35</v>
      </c>
      <c r="AD168" s="1" t="s">
        <v>174</v>
      </c>
      <c r="AZ168" s="5"/>
    </row>
    <row r="169" spans="1:52" ht="2.25" customHeight="1">
      <c r="T169" s="7"/>
      <c r="U169" s="7"/>
      <c r="W169" s="7"/>
      <c r="X169" s="7"/>
      <c r="Z169" s="7"/>
      <c r="AA169" s="7"/>
      <c r="AX169" s="23"/>
      <c r="AZ169" s="5"/>
    </row>
    <row r="170" spans="1:52" ht="15" customHeight="1">
      <c r="B170" s="1" t="s">
        <v>229</v>
      </c>
      <c r="C170" s="1" t="s">
        <v>316</v>
      </c>
      <c r="D170" s="1" t="s">
        <v>231</v>
      </c>
      <c r="E170" s="1" t="s">
        <v>165</v>
      </c>
      <c r="F170" s="1" t="s">
        <v>149</v>
      </c>
      <c r="G170" s="1" t="s">
        <v>315</v>
      </c>
      <c r="H170" s="1" t="s">
        <v>16</v>
      </c>
      <c r="I170" s="1" t="s">
        <v>17</v>
      </c>
      <c r="J170" s="1" t="s">
        <v>255</v>
      </c>
      <c r="N170" s="37"/>
      <c r="O170" s="1" t="s">
        <v>35</v>
      </c>
      <c r="P170" s="1" t="s">
        <v>174</v>
      </c>
      <c r="Q170" s="1" t="s">
        <v>218</v>
      </c>
      <c r="R170" s="330" t="s">
        <v>653</v>
      </c>
      <c r="S170" s="330"/>
      <c r="T170" s="183"/>
      <c r="U170" s="183"/>
      <c r="V170" s="1" t="s">
        <v>44</v>
      </c>
      <c r="W170" s="183"/>
      <c r="X170" s="183"/>
      <c r="Y170" s="1" t="s">
        <v>45</v>
      </c>
      <c r="Z170" s="183"/>
      <c r="AA170" s="183"/>
      <c r="AB170" s="1" t="s">
        <v>46</v>
      </c>
      <c r="AC170" s="1" t="s">
        <v>18</v>
      </c>
      <c r="AD170" s="1" t="s">
        <v>19</v>
      </c>
      <c r="AE170" s="1" t="s">
        <v>317</v>
      </c>
      <c r="AG170" s="37"/>
      <c r="AH170" s="1" t="s">
        <v>175</v>
      </c>
      <c r="AI170" s="1" t="s">
        <v>35</v>
      </c>
      <c r="AJ170" s="1" t="s">
        <v>174</v>
      </c>
    </row>
    <row r="171" spans="1:52" ht="2.25" customHeight="1">
      <c r="R171" s="115"/>
      <c r="S171" s="115"/>
      <c r="T171" s="7"/>
      <c r="U171" s="7"/>
      <c r="W171" s="7"/>
      <c r="X171" s="7"/>
      <c r="Z171" s="7"/>
      <c r="AA171" s="7"/>
    </row>
    <row r="172" spans="1:52" ht="13.5" customHeight="1">
      <c r="B172" s="1" t="s">
        <v>229</v>
      </c>
      <c r="C172" s="1" t="s">
        <v>277</v>
      </c>
      <c r="D172" s="1" t="s">
        <v>231</v>
      </c>
      <c r="E172" s="1" t="s">
        <v>23</v>
      </c>
      <c r="F172" s="1" t="s">
        <v>24</v>
      </c>
      <c r="G172" s="1" t="s">
        <v>171</v>
      </c>
      <c r="H172" s="1" t="s">
        <v>144</v>
      </c>
      <c r="I172" s="1" t="s">
        <v>318</v>
      </c>
      <c r="J172" s="1" t="s">
        <v>126</v>
      </c>
      <c r="K172" s="1" t="s">
        <v>17</v>
      </c>
      <c r="L172" s="1" t="s">
        <v>255</v>
      </c>
      <c r="N172" s="37"/>
      <c r="O172" s="1" t="s">
        <v>35</v>
      </c>
      <c r="P172" s="1" t="s">
        <v>174</v>
      </c>
      <c r="Q172" s="1" t="s">
        <v>218</v>
      </c>
      <c r="R172" s="330" t="s">
        <v>653</v>
      </c>
      <c r="S172" s="330"/>
      <c r="T172" s="183"/>
      <c r="U172" s="183"/>
      <c r="V172" s="1" t="s">
        <v>44</v>
      </c>
      <c r="W172" s="183"/>
      <c r="X172" s="183"/>
      <c r="Y172" s="1" t="s">
        <v>45</v>
      </c>
      <c r="Z172" s="183"/>
      <c r="AA172" s="183"/>
      <c r="AB172" s="1" t="s">
        <v>46</v>
      </c>
      <c r="AC172" s="1" t="s">
        <v>18</v>
      </c>
      <c r="AD172" s="1" t="s">
        <v>19</v>
      </c>
      <c r="AE172" s="1" t="s">
        <v>317</v>
      </c>
      <c r="AG172" s="37"/>
      <c r="AH172" s="1" t="s">
        <v>175</v>
      </c>
      <c r="AI172" s="1" t="s">
        <v>35</v>
      </c>
      <c r="AJ172" s="1" t="s">
        <v>174</v>
      </c>
      <c r="AX172" s="2" t="s">
        <v>654</v>
      </c>
    </row>
    <row r="173" spans="1:52" ht="3.75" customHeight="1">
      <c r="R173" s="160"/>
      <c r="S173" s="115"/>
      <c r="T173" s="7"/>
      <c r="U173" s="7"/>
      <c r="W173" s="7"/>
      <c r="X173" s="7"/>
      <c r="Z173" s="7"/>
      <c r="AA173" s="7"/>
      <c r="AX173" s="2" t="s">
        <v>651</v>
      </c>
    </row>
    <row r="174" spans="1:52" ht="13.5" customHeight="1">
      <c r="B174" s="1" t="s">
        <v>229</v>
      </c>
      <c r="C174" s="1" t="s">
        <v>278</v>
      </c>
      <c r="D174" s="1" t="s">
        <v>231</v>
      </c>
      <c r="E174" s="1" t="s">
        <v>172</v>
      </c>
      <c r="F174" s="1" t="s">
        <v>173</v>
      </c>
      <c r="G174" s="1" t="s">
        <v>157</v>
      </c>
      <c r="H174" s="1" t="s">
        <v>64</v>
      </c>
      <c r="I174" s="1" t="s">
        <v>206</v>
      </c>
      <c r="J174" s="1" t="s">
        <v>126</v>
      </c>
      <c r="K174" s="1" t="s">
        <v>17</v>
      </c>
      <c r="L174" s="1" t="s">
        <v>255</v>
      </c>
      <c r="N174" s="37"/>
      <c r="O174" s="1" t="s">
        <v>35</v>
      </c>
      <c r="P174" s="1" t="s">
        <v>174</v>
      </c>
      <c r="Q174" s="1" t="s">
        <v>218</v>
      </c>
      <c r="R174" s="330" t="s">
        <v>653</v>
      </c>
      <c r="S174" s="330"/>
      <c r="T174" s="183"/>
      <c r="U174" s="183"/>
      <c r="V174" s="1" t="s">
        <v>44</v>
      </c>
      <c r="W174" s="183"/>
      <c r="X174" s="183"/>
      <c r="Y174" s="1" t="s">
        <v>45</v>
      </c>
      <c r="Z174" s="183"/>
      <c r="AA174" s="183"/>
      <c r="AB174" s="1" t="s">
        <v>46</v>
      </c>
      <c r="AC174" s="1" t="s">
        <v>18</v>
      </c>
      <c r="AD174" s="1" t="s">
        <v>19</v>
      </c>
      <c r="AE174" s="1" t="s">
        <v>317</v>
      </c>
      <c r="AG174" s="37"/>
      <c r="AH174" s="1" t="s">
        <v>175</v>
      </c>
      <c r="AI174" s="1" t="s">
        <v>35</v>
      </c>
      <c r="AJ174" s="1" t="s">
        <v>174</v>
      </c>
      <c r="AX174" s="2" t="s">
        <v>652</v>
      </c>
    </row>
    <row r="175" spans="1:52" ht="2.25" customHeight="1">
      <c r="Q175" s="160"/>
      <c r="R175" s="160"/>
      <c r="S175" s="160"/>
      <c r="T175" s="374"/>
      <c r="U175" s="7"/>
      <c r="W175" s="7"/>
      <c r="X175" s="7"/>
      <c r="Z175" s="7"/>
      <c r="AA175" s="7"/>
    </row>
    <row r="176" spans="1:52" ht="15" customHeight="1">
      <c r="B176" s="1" t="s">
        <v>226</v>
      </c>
      <c r="C176" s="1" t="s">
        <v>258</v>
      </c>
      <c r="D176" s="1" t="s">
        <v>227</v>
      </c>
      <c r="E176" s="1" t="s">
        <v>109</v>
      </c>
      <c r="F176" s="1" t="s">
        <v>110</v>
      </c>
      <c r="G176" s="1" t="s">
        <v>171</v>
      </c>
      <c r="H176" s="1" t="s">
        <v>144</v>
      </c>
      <c r="I176" s="1" t="s">
        <v>9</v>
      </c>
      <c r="J176" s="1" t="s">
        <v>126</v>
      </c>
      <c r="K176" s="1" t="s">
        <v>17</v>
      </c>
      <c r="L176" s="1" t="s">
        <v>228</v>
      </c>
      <c r="N176" s="37"/>
      <c r="O176" s="1" t="s">
        <v>35</v>
      </c>
      <c r="P176" s="1" t="s">
        <v>174</v>
      </c>
      <c r="Q176" s="1" t="s">
        <v>218</v>
      </c>
      <c r="R176" s="330" t="s">
        <v>653</v>
      </c>
      <c r="S176" s="330"/>
      <c r="T176" s="183"/>
      <c r="U176" s="183"/>
      <c r="V176" s="1" t="s">
        <v>44</v>
      </c>
      <c r="W176" s="183"/>
      <c r="X176" s="183"/>
      <c r="Y176" s="1" t="s">
        <v>45</v>
      </c>
      <c r="Z176" s="183"/>
      <c r="AA176" s="183"/>
      <c r="AB176" s="1" t="s">
        <v>46</v>
      </c>
      <c r="AC176" s="1" t="s">
        <v>18</v>
      </c>
      <c r="AD176" s="1" t="s">
        <v>19</v>
      </c>
      <c r="AE176" s="1" t="s">
        <v>205</v>
      </c>
      <c r="AG176" s="37"/>
      <c r="AH176" s="1" t="s">
        <v>175</v>
      </c>
      <c r="AI176" s="1" t="s">
        <v>35</v>
      </c>
      <c r="AJ176" s="1" t="s">
        <v>174</v>
      </c>
    </row>
    <row r="177" spans="1:140" ht="3.75" customHeight="1">
      <c r="A177" s="11"/>
      <c r="B177" s="11"/>
      <c r="C177" s="11"/>
      <c r="D177" s="11"/>
      <c r="E177" s="11"/>
      <c r="F177" s="11"/>
      <c r="G177" s="11"/>
      <c r="H177" s="11"/>
      <c r="I177" s="11"/>
      <c r="J177" s="11"/>
      <c r="K177" s="11"/>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row>
    <row r="178" spans="1:140" ht="3.75" customHeight="1">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row>
    <row r="179" spans="1:140" ht="12.75" customHeight="1">
      <c r="A179" s="1" t="s">
        <v>229</v>
      </c>
      <c r="B179" s="1">
        <v>2</v>
      </c>
      <c r="C179" s="1" t="s">
        <v>231</v>
      </c>
      <c r="D179" s="1" t="s">
        <v>16</v>
      </c>
      <c r="E179" s="1" t="s">
        <v>17</v>
      </c>
      <c r="F179" s="1" t="s">
        <v>310</v>
      </c>
      <c r="G179" s="1" t="s">
        <v>145</v>
      </c>
      <c r="H179" s="1" t="s">
        <v>146</v>
      </c>
      <c r="I179" s="1" t="s">
        <v>311</v>
      </c>
    </row>
    <row r="180" spans="1:140" ht="5.0999999999999996" customHeight="1"/>
    <row r="181" spans="1:140" ht="12.75" customHeight="1">
      <c r="B181" s="108">
        <v>1</v>
      </c>
      <c r="C181" s="108" t="s">
        <v>106</v>
      </c>
      <c r="D181" s="108" t="s">
        <v>80</v>
      </c>
      <c r="E181" s="108" t="s">
        <v>105</v>
      </c>
      <c r="F181" s="108" t="s">
        <v>309</v>
      </c>
      <c r="G181" s="108" t="s">
        <v>80</v>
      </c>
      <c r="H181" s="108" t="s">
        <v>177</v>
      </c>
      <c r="AX181" s="2" t="s">
        <v>619</v>
      </c>
    </row>
    <row r="182" spans="1:140" ht="2.25" customHeight="1"/>
    <row r="183" spans="1:140" ht="12.75" customHeight="1">
      <c r="B183" s="1" t="s">
        <v>432</v>
      </c>
      <c r="C183" s="1" t="s">
        <v>433</v>
      </c>
      <c r="D183" s="1" t="s">
        <v>434</v>
      </c>
      <c r="E183" s="1" t="s">
        <v>84</v>
      </c>
      <c r="F183" s="1" t="s">
        <v>85</v>
      </c>
      <c r="G183" s="1" t="s">
        <v>284</v>
      </c>
      <c r="H183" s="1" t="s">
        <v>178</v>
      </c>
      <c r="I183" s="1" t="s">
        <v>89</v>
      </c>
      <c r="J183" s="1" t="s">
        <v>285</v>
      </c>
      <c r="O183" s="37"/>
      <c r="P183" s="1" t="s">
        <v>87</v>
      </c>
      <c r="Q183" s="1" t="s">
        <v>184</v>
      </c>
      <c r="R183" s="1" t="s">
        <v>95</v>
      </c>
      <c r="S183" s="1" t="s">
        <v>287</v>
      </c>
      <c r="T183" s="1" t="s">
        <v>84</v>
      </c>
      <c r="U183" s="1" t="s">
        <v>85</v>
      </c>
      <c r="V183" s="1" t="s">
        <v>288</v>
      </c>
      <c r="W183" s="1" t="s">
        <v>289</v>
      </c>
      <c r="Y183" s="1" t="s">
        <v>290</v>
      </c>
      <c r="Z183" s="37"/>
      <c r="AA183" s="1" t="s">
        <v>96</v>
      </c>
      <c r="AB183" s="1" t="s">
        <v>97</v>
      </c>
      <c r="AC183" s="1" t="s">
        <v>98</v>
      </c>
      <c r="AD183" s="1" t="s">
        <v>68</v>
      </c>
      <c r="AE183" s="1" t="s">
        <v>63</v>
      </c>
      <c r="AF183" s="1" t="s">
        <v>291</v>
      </c>
      <c r="AI183" s="37"/>
      <c r="AJ183" s="1" t="s">
        <v>84</v>
      </c>
      <c r="AK183" s="1" t="s">
        <v>85</v>
      </c>
      <c r="AL183" s="1" t="s">
        <v>292</v>
      </c>
      <c r="AM183" s="1" t="s">
        <v>293</v>
      </c>
      <c r="AX183" s="8" t="s">
        <v>620</v>
      </c>
    </row>
    <row r="184" spans="1:140" ht="2.25" customHeight="1">
      <c r="AX184" s="8"/>
    </row>
    <row r="185" spans="1:140" ht="16.5" customHeight="1">
      <c r="B185" s="1" t="s">
        <v>294</v>
      </c>
      <c r="C185" s="1" t="s">
        <v>295</v>
      </c>
      <c r="D185" s="1" t="s">
        <v>296</v>
      </c>
      <c r="E185" s="1" t="s">
        <v>84</v>
      </c>
      <c r="F185" s="1" t="s">
        <v>85</v>
      </c>
      <c r="G185" s="1" t="s">
        <v>284</v>
      </c>
      <c r="H185" s="1" t="s">
        <v>86</v>
      </c>
      <c r="I185" s="1" t="s">
        <v>87</v>
      </c>
      <c r="J185" s="1" t="s">
        <v>285</v>
      </c>
      <c r="M185" s="196"/>
      <c r="N185" s="196"/>
      <c r="O185" s="196"/>
      <c r="P185" s="196"/>
      <c r="Q185" s="196"/>
      <c r="R185" s="196"/>
      <c r="S185" s="196"/>
      <c r="T185" s="196"/>
      <c r="U185" s="196"/>
      <c r="V185" s="196"/>
      <c r="W185" s="196"/>
      <c r="X185" s="196"/>
      <c r="Y185" s="196"/>
      <c r="Z185" s="196"/>
      <c r="AA185" s="196"/>
      <c r="AB185" s="196"/>
      <c r="AC185" s="196"/>
      <c r="AD185" s="196"/>
      <c r="AE185" s="196"/>
      <c r="AF185" s="196"/>
      <c r="AG185" s="196"/>
      <c r="AH185" s="196"/>
      <c r="AI185" s="196"/>
      <c r="AJ185" s="196"/>
      <c r="AK185" s="196"/>
      <c r="AL185" s="196"/>
      <c r="AM185" s="196"/>
      <c r="AN185" s="196"/>
      <c r="AO185" s="196"/>
      <c r="AP185" s="196"/>
      <c r="AX185" s="8" t="s">
        <v>621</v>
      </c>
      <c r="DO185" s="128"/>
      <c r="DP185" s="128"/>
      <c r="DQ185" s="128"/>
      <c r="DR185" s="128"/>
      <c r="DS185" s="128"/>
      <c r="DT185" s="129"/>
    </row>
    <row r="186" spans="1:140" ht="2.25" customHeight="1">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DO186" s="128"/>
      <c r="DP186" s="128"/>
      <c r="DQ186" s="128"/>
      <c r="DR186" s="128"/>
      <c r="DS186" s="128"/>
      <c r="DT186" s="128"/>
    </row>
    <row r="187" spans="1:140" ht="12.75" customHeight="1">
      <c r="B187" s="1" t="s">
        <v>226</v>
      </c>
      <c r="C187" s="1" t="s">
        <v>297</v>
      </c>
      <c r="D187" s="1" t="s">
        <v>227</v>
      </c>
      <c r="E187" s="1" t="s">
        <v>179</v>
      </c>
      <c r="F187" s="1" t="s">
        <v>91</v>
      </c>
      <c r="G187" s="1" t="s">
        <v>92</v>
      </c>
      <c r="H187" s="1" t="s">
        <v>14</v>
      </c>
      <c r="I187" s="1" t="s">
        <v>284</v>
      </c>
      <c r="J187" s="1" t="s">
        <v>51</v>
      </c>
      <c r="K187" s="1" t="s">
        <v>93</v>
      </c>
      <c r="L187" s="1" t="s">
        <v>298</v>
      </c>
      <c r="O187" s="37"/>
      <c r="P187" s="1" t="s">
        <v>151</v>
      </c>
      <c r="R187" s="1" t="s">
        <v>383</v>
      </c>
      <c r="S187" s="1" t="s">
        <v>649</v>
      </c>
      <c r="T187" s="1" t="s">
        <v>650</v>
      </c>
      <c r="U187" s="183"/>
      <c r="V187" s="183"/>
      <c r="W187" s="1" t="s">
        <v>44</v>
      </c>
      <c r="X187" s="183"/>
      <c r="Y187" s="183"/>
      <c r="Z187" s="1" t="s">
        <v>45</v>
      </c>
      <c r="AA187" s="1" t="s">
        <v>325</v>
      </c>
      <c r="AB187" s="1" t="s">
        <v>179</v>
      </c>
      <c r="AC187" s="1" t="s">
        <v>91</v>
      </c>
      <c r="AD187" s="1" t="s">
        <v>92</v>
      </c>
      <c r="AE187" s="1" t="s">
        <v>14</v>
      </c>
      <c r="AF187" s="1" t="s">
        <v>300</v>
      </c>
      <c r="AG187" s="2"/>
      <c r="AI187" s="37"/>
      <c r="AJ187" s="1" t="s">
        <v>93</v>
      </c>
      <c r="AK187" s="2"/>
      <c r="AL187" s="2"/>
      <c r="DO187" s="128"/>
      <c r="DP187" s="128"/>
      <c r="DQ187" s="128"/>
      <c r="DR187" s="128"/>
      <c r="DS187" s="129"/>
      <c r="DT187" s="129"/>
      <c r="DU187" s="126"/>
      <c r="DY187" s="126"/>
      <c r="DZ187" s="126"/>
      <c r="EI187" s="126"/>
      <c r="EJ187" s="126"/>
    </row>
    <row r="188" spans="1:140" ht="5.0999999999999996" customHeight="1">
      <c r="DO188" s="128"/>
      <c r="DP188" s="128"/>
      <c r="DQ188" s="128"/>
      <c r="DR188" s="128"/>
      <c r="DS188" s="130"/>
      <c r="DT188" s="128"/>
      <c r="DU188" s="126"/>
      <c r="DV188" s="126"/>
      <c r="DW188" s="126"/>
      <c r="DX188" s="126"/>
      <c r="DY188" s="126"/>
      <c r="DZ188" s="126"/>
      <c r="EA188" s="126"/>
      <c r="EI188" s="126"/>
      <c r="EJ188" s="126"/>
    </row>
    <row r="189" spans="1:140" ht="12.75" customHeight="1">
      <c r="B189" s="108">
        <v>2</v>
      </c>
      <c r="C189" s="108" t="s">
        <v>23</v>
      </c>
      <c r="D189" s="108" t="s">
        <v>24</v>
      </c>
      <c r="E189" s="108" t="s">
        <v>78</v>
      </c>
      <c r="F189" s="108" t="s">
        <v>435</v>
      </c>
      <c r="G189" s="108" t="s">
        <v>176</v>
      </c>
      <c r="H189" s="108" t="s">
        <v>180</v>
      </c>
      <c r="DO189" s="128"/>
      <c r="DP189" s="128"/>
      <c r="DQ189" s="128"/>
      <c r="DR189" s="128"/>
      <c r="DS189" s="129"/>
      <c r="DT189" s="129"/>
      <c r="DU189" s="126"/>
      <c r="DV189" s="126"/>
      <c r="DW189" s="126"/>
      <c r="DX189" s="126"/>
      <c r="DY189" s="126"/>
      <c r="DZ189" s="126"/>
      <c r="EA189" s="126"/>
      <c r="EI189" s="126"/>
      <c r="EJ189" s="126"/>
    </row>
    <row r="190" spans="1:140" ht="2.25" customHeight="1">
      <c r="DO190" s="128"/>
      <c r="DP190" s="128"/>
      <c r="DQ190" s="128"/>
      <c r="DR190" s="128"/>
      <c r="DS190" s="130"/>
      <c r="DT190" s="128"/>
      <c r="DU190" s="126"/>
      <c r="DV190" s="126"/>
      <c r="DW190" s="126"/>
      <c r="DX190" s="126"/>
      <c r="DY190" s="126"/>
      <c r="DZ190" s="126"/>
      <c r="EA190" s="126"/>
      <c r="EI190" s="126"/>
      <c r="EJ190" s="126"/>
    </row>
    <row r="191" spans="1:140" ht="12.75" customHeight="1">
      <c r="B191" s="1" t="s">
        <v>267</v>
      </c>
      <c r="C191" s="1" t="s">
        <v>268</v>
      </c>
      <c r="D191" s="1" t="s">
        <v>269</v>
      </c>
      <c r="E191" s="1" t="s">
        <v>84</v>
      </c>
      <c r="F191" s="1" t="s">
        <v>85</v>
      </c>
      <c r="G191" s="1" t="s">
        <v>284</v>
      </c>
      <c r="H191" s="1" t="s">
        <v>178</v>
      </c>
      <c r="I191" s="1" t="s">
        <v>89</v>
      </c>
      <c r="J191" s="1" t="s">
        <v>285</v>
      </c>
      <c r="O191" s="37"/>
      <c r="P191" s="1" t="s">
        <v>87</v>
      </c>
      <c r="Q191" s="1" t="s">
        <v>184</v>
      </c>
      <c r="R191" s="1" t="s">
        <v>95</v>
      </c>
      <c r="S191" s="1" t="s">
        <v>287</v>
      </c>
      <c r="T191" s="1" t="s">
        <v>84</v>
      </c>
      <c r="U191" s="1" t="s">
        <v>85</v>
      </c>
      <c r="V191" s="1" t="s">
        <v>288</v>
      </c>
      <c r="W191" s="1" t="s">
        <v>289</v>
      </c>
      <c r="Y191" s="1" t="s">
        <v>290</v>
      </c>
      <c r="Z191" s="37"/>
      <c r="AA191" s="1" t="s">
        <v>96</v>
      </c>
      <c r="AB191" s="1" t="s">
        <v>97</v>
      </c>
      <c r="AC191" s="1" t="s">
        <v>98</v>
      </c>
      <c r="AD191" s="1" t="s">
        <v>68</v>
      </c>
      <c r="AE191" s="1" t="s">
        <v>63</v>
      </c>
      <c r="AF191" s="1" t="s">
        <v>291</v>
      </c>
      <c r="AI191" s="37"/>
      <c r="AJ191" s="1" t="s">
        <v>84</v>
      </c>
      <c r="AK191" s="1" t="s">
        <v>85</v>
      </c>
      <c r="AL191" s="1" t="s">
        <v>292</v>
      </c>
      <c r="AM191" s="1" t="s">
        <v>293</v>
      </c>
      <c r="DO191" s="128"/>
      <c r="DP191" s="128"/>
      <c r="DQ191" s="128"/>
      <c r="DR191" s="128"/>
      <c r="DS191" s="130"/>
      <c r="DT191" s="128"/>
      <c r="DU191" s="126"/>
      <c r="DV191" s="126"/>
      <c r="DW191" s="126"/>
      <c r="DX191" s="126"/>
      <c r="DY191" s="126"/>
      <c r="DZ191" s="126"/>
      <c r="EA191" s="126"/>
      <c r="EI191" s="126"/>
      <c r="EJ191" s="126"/>
    </row>
    <row r="192" spans="1:140" ht="2.25" customHeight="1">
      <c r="DO192" s="128"/>
      <c r="DP192" s="128"/>
      <c r="DQ192" s="128"/>
      <c r="DR192" s="128"/>
      <c r="DS192" s="130"/>
      <c r="DT192" s="128"/>
      <c r="DU192" s="126"/>
      <c r="DV192" s="126"/>
      <c r="DW192" s="126"/>
      <c r="DX192" s="126"/>
      <c r="DY192" s="126"/>
      <c r="DZ192" s="126"/>
      <c r="EA192" s="126"/>
      <c r="EI192" s="126"/>
      <c r="EJ192" s="126"/>
    </row>
    <row r="193" spans="2:140" ht="16.5" customHeight="1">
      <c r="B193" s="1" t="s">
        <v>294</v>
      </c>
      <c r="C193" s="1" t="s">
        <v>295</v>
      </c>
      <c r="D193" s="1" t="s">
        <v>296</v>
      </c>
      <c r="E193" s="1" t="s">
        <v>84</v>
      </c>
      <c r="F193" s="1" t="s">
        <v>85</v>
      </c>
      <c r="G193" s="1" t="s">
        <v>284</v>
      </c>
      <c r="H193" s="1" t="s">
        <v>86</v>
      </c>
      <c r="I193" s="1" t="s">
        <v>87</v>
      </c>
      <c r="J193" s="1" t="s">
        <v>285</v>
      </c>
      <c r="M193" s="196"/>
      <c r="N193" s="196"/>
      <c r="O193" s="196"/>
      <c r="P193" s="196"/>
      <c r="Q193" s="196"/>
      <c r="R193" s="196"/>
      <c r="S193" s="196"/>
      <c r="T193" s="196"/>
      <c r="U193" s="196"/>
      <c r="V193" s="196"/>
      <c r="W193" s="196"/>
      <c r="X193" s="196"/>
      <c r="Y193" s="196"/>
      <c r="Z193" s="196"/>
      <c r="AA193" s="196"/>
      <c r="AB193" s="196"/>
      <c r="AC193" s="196"/>
      <c r="AD193" s="196"/>
      <c r="AE193" s="196"/>
      <c r="AF193" s="196"/>
      <c r="AG193" s="196"/>
      <c r="AH193" s="196"/>
      <c r="AI193" s="196"/>
      <c r="AJ193" s="196"/>
      <c r="AK193" s="196"/>
      <c r="AL193" s="196"/>
      <c r="AM193" s="196"/>
      <c r="AN193" s="196"/>
      <c r="AO193" s="196"/>
      <c r="AP193" s="196"/>
      <c r="DO193" s="128"/>
      <c r="DP193" s="128"/>
      <c r="DQ193" s="128"/>
      <c r="DR193" s="128"/>
      <c r="DS193" s="130"/>
      <c r="DT193" s="128"/>
      <c r="DU193" s="126"/>
      <c r="DV193" s="126"/>
      <c r="DW193" s="126"/>
      <c r="DX193" s="126"/>
      <c r="DY193" s="126"/>
      <c r="DZ193" s="126"/>
      <c r="EA193" s="126"/>
      <c r="EI193" s="126"/>
      <c r="EJ193" s="126"/>
    </row>
    <row r="194" spans="2:140" ht="2.25" customHeight="1">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DO194" s="128"/>
      <c r="DP194" s="128"/>
      <c r="DQ194" s="128"/>
      <c r="DR194" s="128"/>
      <c r="DS194" s="130"/>
      <c r="DT194" s="128"/>
      <c r="DU194" s="126"/>
      <c r="DV194" s="126"/>
      <c r="DW194" s="126"/>
      <c r="DX194" s="126"/>
      <c r="DY194" s="126"/>
      <c r="DZ194" s="126"/>
      <c r="EA194" s="126"/>
      <c r="EI194" s="126"/>
      <c r="EJ194" s="126"/>
    </row>
    <row r="195" spans="2:140" ht="12.75" customHeight="1">
      <c r="B195" s="1" t="s">
        <v>226</v>
      </c>
      <c r="C195" s="1" t="s">
        <v>297</v>
      </c>
      <c r="D195" s="1" t="s">
        <v>227</v>
      </c>
      <c r="E195" s="1" t="s">
        <v>179</v>
      </c>
      <c r="F195" s="1" t="s">
        <v>91</v>
      </c>
      <c r="G195" s="1" t="s">
        <v>92</v>
      </c>
      <c r="H195" s="1" t="s">
        <v>14</v>
      </c>
      <c r="I195" s="1" t="s">
        <v>284</v>
      </c>
      <c r="J195" s="1" t="s">
        <v>51</v>
      </c>
      <c r="K195" s="1" t="s">
        <v>93</v>
      </c>
      <c r="L195" s="1" t="s">
        <v>298</v>
      </c>
      <c r="O195" s="37"/>
      <c r="P195" s="1" t="s">
        <v>151</v>
      </c>
      <c r="R195" s="1" t="s">
        <v>383</v>
      </c>
      <c r="S195" s="1" t="s">
        <v>649</v>
      </c>
      <c r="T195" s="1" t="s">
        <v>650</v>
      </c>
      <c r="U195" s="183"/>
      <c r="V195" s="183"/>
      <c r="W195" s="1" t="s">
        <v>44</v>
      </c>
      <c r="X195" s="183"/>
      <c r="Y195" s="183"/>
      <c r="Z195" s="1" t="s">
        <v>45</v>
      </c>
      <c r="AA195" s="1" t="s">
        <v>325</v>
      </c>
      <c r="AB195" s="1" t="s">
        <v>179</v>
      </c>
      <c r="AC195" s="1" t="s">
        <v>91</v>
      </c>
      <c r="AD195" s="1" t="s">
        <v>92</v>
      </c>
      <c r="AE195" s="1" t="s">
        <v>14</v>
      </c>
      <c r="AF195" s="1" t="s">
        <v>300</v>
      </c>
      <c r="AG195" s="2"/>
      <c r="AI195" s="37"/>
      <c r="AJ195" s="1" t="s">
        <v>93</v>
      </c>
      <c r="AK195" s="2"/>
      <c r="AL195" s="2"/>
      <c r="DO195" s="128"/>
      <c r="DP195" s="128"/>
      <c r="DQ195" s="128"/>
      <c r="DR195" s="128"/>
      <c r="DS195" s="129"/>
      <c r="DT195" s="128"/>
      <c r="DU195" s="126"/>
      <c r="DV195" s="126"/>
      <c r="DW195" s="126"/>
      <c r="DX195" s="126"/>
      <c r="DY195" s="126"/>
      <c r="DZ195" s="126"/>
      <c r="EA195" s="126"/>
      <c r="EI195" s="126"/>
      <c r="EJ195" s="126"/>
    </row>
    <row r="196" spans="2:140" ht="5.0999999999999996" customHeight="1">
      <c r="DO196" s="128"/>
      <c r="DP196" s="128"/>
      <c r="DQ196" s="128"/>
      <c r="DR196" s="128"/>
      <c r="DS196" s="129"/>
      <c r="DT196" s="128"/>
      <c r="DU196" s="126"/>
      <c r="DV196" s="126"/>
      <c r="DW196" s="126"/>
      <c r="DX196" s="126"/>
      <c r="DY196" s="126"/>
      <c r="DZ196" s="126"/>
      <c r="EA196" s="126"/>
      <c r="EI196" s="126"/>
      <c r="EJ196" s="126"/>
    </row>
    <row r="197" spans="2:140" ht="12.75" customHeight="1">
      <c r="B197" s="108">
        <v>3</v>
      </c>
      <c r="C197" s="108" t="s">
        <v>181</v>
      </c>
      <c r="D197" s="108" t="s">
        <v>182</v>
      </c>
      <c r="E197" s="108" t="s">
        <v>105</v>
      </c>
      <c r="F197" s="108" t="s">
        <v>309</v>
      </c>
      <c r="G197" s="108" t="s">
        <v>181</v>
      </c>
      <c r="H197" s="108" t="s">
        <v>183</v>
      </c>
      <c r="DO197" s="128"/>
      <c r="DP197" s="128"/>
      <c r="DQ197" s="128"/>
      <c r="DR197" s="128"/>
      <c r="DS197" s="129"/>
      <c r="DT197" s="128"/>
      <c r="DU197" s="126"/>
      <c r="DV197" s="126"/>
      <c r="DW197" s="126"/>
      <c r="DX197" s="126"/>
      <c r="DY197" s="126"/>
      <c r="DZ197" s="126"/>
      <c r="EA197" s="126"/>
      <c r="EI197" s="126"/>
      <c r="EJ197" s="126"/>
    </row>
    <row r="198" spans="2:140" ht="2.25" customHeight="1">
      <c r="DO198" s="128"/>
      <c r="DP198" s="128"/>
      <c r="DQ198" s="128"/>
      <c r="DR198" s="128"/>
      <c r="DS198" s="130"/>
      <c r="DT198" s="128"/>
      <c r="DU198" s="126"/>
      <c r="DV198" s="126"/>
      <c r="DW198" s="126"/>
      <c r="DX198" s="126"/>
      <c r="DY198" s="126"/>
      <c r="DZ198" s="126"/>
      <c r="EA198" s="126"/>
      <c r="EI198" s="126"/>
      <c r="EJ198" s="126"/>
    </row>
    <row r="199" spans="2:140" ht="12.75" customHeight="1">
      <c r="B199" s="1" t="s">
        <v>404</v>
      </c>
      <c r="C199" s="1" t="s">
        <v>405</v>
      </c>
      <c r="D199" s="1" t="s">
        <v>406</v>
      </c>
      <c r="E199" s="1" t="s">
        <v>84</v>
      </c>
      <c r="F199" s="1" t="s">
        <v>85</v>
      </c>
      <c r="G199" s="1" t="s">
        <v>284</v>
      </c>
      <c r="H199" s="1" t="s">
        <v>178</v>
      </c>
      <c r="I199" s="1" t="s">
        <v>89</v>
      </c>
      <c r="J199" s="1" t="s">
        <v>285</v>
      </c>
      <c r="O199" s="37"/>
      <c r="P199" s="1" t="s">
        <v>87</v>
      </c>
      <c r="Q199" s="1" t="s">
        <v>184</v>
      </c>
      <c r="R199" s="1" t="s">
        <v>95</v>
      </c>
      <c r="S199" s="1" t="s">
        <v>287</v>
      </c>
      <c r="T199" s="1" t="s">
        <v>84</v>
      </c>
      <c r="U199" s="1" t="s">
        <v>85</v>
      </c>
      <c r="V199" s="1" t="s">
        <v>288</v>
      </c>
      <c r="W199" s="1" t="s">
        <v>289</v>
      </c>
      <c r="Y199" s="1" t="s">
        <v>290</v>
      </c>
      <c r="Z199" s="37"/>
      <c r="AA199" s="1" t="s">
        <v>96</v>
      </c>
      <c r="AB199" s="1" t="s">
        <v>97</v>
      </c>
      <c r="AC199" s="1" t="s">
        <v>98</v>
      </c>
      <c r="AD199" s="1" t="s">
        <v>68</v>
      </c>
      <c r="AE199" s="1" t="s">
        <v>63</v>
      </c>
      <c r="AF199" s="1" t="s">
        <v>291</v>
      </c>
      <c r="AI199" s="37"/>
      <c r="AJ199" s="1" t="s">
        <v>84</v>
      </c>
      <c r="AK199" s="1" t="s">
        <v>85</v>
      </c>
      <c r="AL199" s="1" t="s">
        <v>292</v>
      </c>
      <c r="AM199" s="1" t="s">
        <v>293</v>
      </c>
      <c r="DO199" s="128"/>
      <c r="DP199" s="128"/>
      <c r="DQ199" s="128"/>
      <c r="DR199" s="128"/>
      <c r="DS199" s="130"/>
      <c r="DT199" s="128"/>
      <c r="DU199" s="126"/>
      <c r="DV199" s="126"/>
      <c r="DW199" s="126"/>
      <c r="DX199" s="126"/>
      <c r="DY199" s="126"/>
      <c r="DZ199" s="126"/>
      <c r="EA199" s="126"/>
      <c r="EI199" s="126"/>
      <c r="EJ199" s="126"/>
    </row>
    <row r="200" spans="2:140" ht="2.25" customHeight="1">
      <c r="DO200" s="128"/>
      <c r="DP200" s="128"/>
      <c r="DQ200" s="128"/>
      <c r="DR200" s="128"/>
      <c r="DS200" s="130"/>
      <c r="DT200" s="128"/>
      <c r="DU200" s="126"/>
      <c r="DV200" s="126"/>
      <c r="DW200" s="126"/>
      <c r="DX200" s="126"/>
      <c r="DY200" s="126"/>
      <c r="DZ200" s="126"/>
      <c r="EA200" s="126"/>
      <c r="EI200" s="126"/>
      <c r="EJ200" s="126"/>
    </row>
    <row r="201" spans="2:140" ht="16.5" customHeight="1">
      <c r="B201" s="1" t="s">
        <v>294</v>
      </c>
      <c r="C201" s="1" t="s">
        <v>295</v>
      </c>
      <c r="D201" s="1" t="s">
        <v>296</v>
      </c>
      <c r="E201" s="1" t="s">
        <v>84</v>
      </c>
      <c r="F201" s="1" t="s">
        <v>85</v>
      </c>
      <c r="G201" s="1" t="s">
        <v>284</v>
      </c>
      <c r="H201" s="1" t="s">
        <v>86</v>
      </c>
      <c r="I201" s="1" t="s">
        <v>87</v>
      </c>
      <c r="J201" s="1" t="s">
        <v>285</v>
      </c>
      <c r="M201" s="196"/>
      <c r="N201" s="196"/>
      <c r="O201" s="196"/>
      <c r="P201" s="196"/>
      <c r="Q201" s="196"/>
      <c r="R201" s="196"/>
      <c r="S201" s="196"/>
      <c r="T201" s="196"/>
      <c r="U201" s="196"/>
      <c r="V201" s="196"/>
      <c r="W201" s="196"/>
      <c r="X201" s="196"/>
      <c r="Y201" s="196"/>
      <c r="Z201" s="196"/>
      <c r="AA201" s="196"/>
      <c r="AB201" s="196"/>
      <c r="AC201" s="196"/>
      <c r="AD201" s="196"/>
      <c r="AE201" s="196"/>
      <c r="AF201" s="196"/>
      <c r="AG201" s="196"/>
      <c r="AH201" s="196"/>
      <c r="AI201" s="196"/>
      <c r="AJ201" s="196"/>
      <c r="AK201" s="196"/>
      <c r="AL201" s="196"/>
      <c r="AM201" s="196"/>
      <c r="AN201" s="196"/>
      <c r="AO201" s="196"/>
      <c r="AP201" s="196"/>
      <c r="DO201" s="128"/>
      <c r="DP201" s="128"/>
      <c r="DQ201" s="128"/>
      <c r="DR201" s="128"/>
      <c r="DS201" s="130"/>
      <c r="DT201" s="128"/>
      <c r="DU201" s="126"/>
      <c r="DV201" s="126"/>
      <c r="DW201" s="126"/>
      <c r="DX201" s="126"/>
      <c r="DY201" s="126"/>
      <c r="DZ201" s="126"/>
      <c r="EA201" s="126"/>
      <c r="EI201" s="126"/>
      <c r="EJ201" s="126"/>
    </row>
    <row r="202" spans="2:140" ht="2.25" customHeight="1">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DO202" s="128"/>
      <c r="DP202" s="128"/>
      <c r="DQ202" s="128"/>
      <c r="DR202" s="128"/>
      <c r="DS202" s="130"/>
      <c r="DT202" s="128"/>
      <c r="DU202" s="126"/>
      <c r="DV202" s="126"/>
      <c r="DW202" s="126"/>
      <c r="DX202" s="126"/>
      <c r="DY202" s="126"/>
      <c r="DZ202" s="126"/>
      <c r="EA202" s="126"/>
      <c r="EI202" s="126"/>
      <c r="EJ202" s="126"/>
    </row>
    <row r="203" spans="2:140" ht="12.75" customHeight="1">
      <c r="B203" s="1" t="s">
        <v>226</v>
      </c>
      <c r="C203" s="1" t="s">
        <v>297</v>
      </c>
      <c r="D203" s="1" t="s">
        <v>227</v>
      </c>
      <c r="E203" s="1" t="s">
        <v>179</v>
      </c>
      <c r="F203" s="1" t="s">
        <v>91</v>
      </c>
      <c r="G203" s="1" t="s">
        <v>92</v>
      </c>
      <c r="H203" s="1" t="s">
        <v>14</v>
      </c>
      <c r="I203" s="1" t="s">
        <v>284</v>
      </c>
      <c r="J203" s="1" t="s">
        <v>51</v>
      </c>
      <c r="K203" s="1" t="s">
        <v>93</v>
      </c>
      <c r="L203" s="1" t="s">
        <v>298</v>
      </c>
      <c r="O203" s="37"/>
      <c r="P203" s="1" t="s">
        <v>151</v>
      </c>
      <c r="R203" s="1" t="s">
        <v>383</v>
      </c>
      <c r="S203" s="1" t="s">
        <v>649</v>
      </c>
      <c r="T203" s="1" t="s">
        <v>650</v>
      </c>
      <c r="U203" s="183"/>
      <c r="V203" s="183"/>
      <c r="W203" s="1" t="s">
        <v>44</v>
      </c>
      <c r="X203" s="183"/>
      <c r="Y203" s="183"/>
      <c r="Z203" s="1" t="s">
        <v>45</v>
      </c>
      <c r="AA203" s="1" t="s">
        <v>325</v>
      </c>
      <c r="AB203" s="1" t="s">
        <v>179</v>
      </c>
      <c r="AC203" s="1" t="s">
        <v>91</v>
      </c>
      <c r="AD203" s="1" t="s">
        <v>92</v>
      </c>
      <c r="AE203" s="1" t="s">
        <v>14</v>
      </c>
      <c r="AF203" s="1" t="s">
        <v>300</v>
      </c>
      <c r="AG203" s="2"/>
      <c r="AI203" s="37"/>
      <c r="AJ203" s="1" t="s">
        <v>93</v>
      </c>
      <c r="AK203" s="2"/>
      <c r="AL203" s="2"/>
      <c r="DO203" s="128"/>
      <c r="DP203" s="128"/>
      <c r="DQ203" s="128"/>
      <c r="DR203" s="128"/>
      <c r="DS203" s="129"/>
      <c r="DT203" s="128"/>
      <c r="DU203" s="126"/>
      <c r="DV203" s="126"/>
      <c r="DW203" s="126"/>
      <c r="DX203" s="126"/>
      <c r="DY203" s="126"/>
      <c r="DZ203" s="126"/>
      <c r="EA203" s="126"/>
      <c r="EI203" s="126"/>
      <c r="EJ203" s="126"/>
    </row>
    <row r="204" spans="2:140" ht="5.0999999999999996" customHeight="1">
      <c r="DO204" s="128"/>
      <c r="DP204" s="128"/>
      <c r="DQ204" s="128"/>
      <c r="DR204" s="128"/>
      <c r="DS204" s="128"/>
      <c r="DT204" s="128"/>
      <c r="DU204" s="126"/>
      <c r="DV204" s="126"/>
      <c r="DW204" s="126"/>
      <c r="DX204" s="126"/>
      <c r="DY204" s="126"/>
      <c r="DZ204" s="126"/>
      <c r="EA204" s="126"/>
      <c r="EI204" s="126"/>
      <c r="EJ204" s="126"/>
    </row>
    <row r="205" spans="2:140" ht="12.75" customHeight="1">
      <c r="B205" s="108">
        <v>4</v>
      </c>
      <c r="C205" s="108" t="s">
        <v>23</v>
      </c>
      <c r="D205" s="108" t="s">
        <v>24</v>
      </c>
      <c r="E205" s="108" t="s">
        <v>78</v>
      </c>
      <c r="F205" s="108" t="s">
        <v>435</v>
      </c>
      <c r="G205" s="108" t="s">
        <v>88</v>
      </c>
      <c r="H205" s="108" t="s">
        <v>180</v>
      </c>
      <c r="DO205" s="128"/>
      <c r="DP205" s="128"/>
      <c r="DQ205" s="128"/>
      <c r="DR205" s="128"/>
      <c r="DS205" s="129"/>
      <c r="DT205" s="128"/>
      <c r="DU205" s="126"/>
      <c r="DV205" s="126"/>
      <c r="DW205" s="126"/>
      <c r="DX205" s="126"/>
      <c r="DY205" s="126"/>
      <c r="DZ205" s="126"/>
      <c r="EA205" s="126"/>
      <c r="EI205" s="126"/>
      <c r="EJ205" s="126"/>
    </row>
    <row r="206" spans="2:140" ht="2.25" customHeight="1">
      <c r="DO206" s="128"/>
      <c r="DP206" s="128"/>
      <c r="DQ206" s="128"/>
      <c r="DR206" s="128"/>
      <c r="DS206" s="128"/>
      <c r="DT206" s="128"/>
      <c r="DU206" s="126"/>
      <c r="DV206" s="126"/>
      <c r="DW206" s="126"/>
      <c r="DX206" s="126"/>
      <c r="DY206" s="126"/>
      <c r="DZ206" s="126"/>
      <c r="EA206" s="126"/>
      <c r="EI206" s="126"/>
      <c r="EJ206" s="126"/>
    </row>
    <row r="207" spans="2:140" ht="12.75" customHeight="1">
      <c r="B207" s="1" t="s">
        <v>267</v>
      </c>
      <c r="C207" s="1" t="s">
        <v>268</v>
      </c>
      <c r="D207" s="1" t="s">
        <v>269</v>
      </c>
      <c r="E207" s="1" t="s">
        <v>84</v>
      </c>
      <c r="F207" s="1" t="s">
        <v>85</v>
      </c>
      <c r="G207" s="1" t="s">
        <v>284</v>
      </c>
      <c r="H207" s="1" t="s">
        <v>178</v>
      </c>
      <c r="I207" s="1" t="s">
        <v>89</v>
      </c>
      <c r="J207" s="1" t="s">
        <v>285</v>
      </c>
      <c r="O207" s="37"/>
      <c r="P207" s="1" t="s">
        <v>87</v>
      </c>
      <c r="Q207" s="1" t="s">
        <v>184</v>
      </c>
      <c r="R207" s="1" t="s">
        <v>95</v>
      </c>
      <c r="S207" s="1" t="s">
        <v>287</v>
      </c>
      <c r="T207" s="1" t="s">
        <v>84</v>
      </c>
      <c r="U207" s="1" t="s">
        <v>85</v>
      </c>
      <c r="V207" s="1" t="s">
        <v>288</v>
      </c>
      <c r="W207" s="1" t="s">
        <v>289</v>
      </c>
      <c r="Y207" s="1" t="s">
        <v>290</v>
      </c>
      <c r="Z207" s="37"/>
      <c r="AA207" s="1" t="s">
        <v>96</v>
      </c>
      <c r="AB207" s="1" t="s">
        <v>97</v>
      </c>
      <c r="AC207" s="1" t="s">
        <v>98</v>
      </c>
      <c r="AD207" s="1" t="s">
        <v>68</v>
      </c>
      <c r="AE207" s="1" t="s">
        <v>63</v>
      </c>
      <c r="AF207" s="1" t="s">
        <v>291</v>
      </c>
      <c r="AI207" s="37"/>
      <c r="AJ207" s="1" t="s">
        <v>84</v>
      </c>
      <c r="AK207" s="1" t="s">
        <v>85</v>
      </c>
      <c r="AL207" s="1" t="s">
        <v>292</v>
      </c>
      <c r="AM207" s="1" t="s">
        <v>293</v>
      </c>
      <c r="DO207" s="128"/>
      <c r="DP207" s="128"/>
      <c r="DQ207" s="128"/>
      <c r="DR207" s="128"/>
      <c r="DS207" s="128"/>
      <c r="DT207" s="128"/>
      <c r="DU207" s="126"/>
      <c r="DV207" s="126"/>
      <c r="DW207" s="126"/>
      <c r="DX207" s="126"/>
      <c r="DY207" s="126"/>
      <c r="DZ207" s="126"/>
      <c r="EA207" s="126"/>
      <c r="EI207" s="126"/>
      <c r="EJ207" s="126"/>
    </row>
    <row r="208" spans="2:140" ht="2.25" customHeight="1">
      <c r="DO208" s="128"/>
      <c r="DP208" s="128"/>
      <c r="DQ208" s="128"/>
      <c r="DR208" s="128"/>
      <c r="DS208" s="128"/>
      <c r="DT208" s="128"/>
      <c r="DU208" s="126"/>
      <c r="DV208" s="126"/>
      <c r="DW208" s="126"/>
      <c r="DX208" s="126"/>
      <c r="DY208" s="126"/>
      <c r="DZ208" s="126"/>
      <c r="EA208" s="126"/>
      <c r="EI208" s="126"/>
      <c r="EJ208" s="126"/>
    </row>
    <row r="209" spans="2:140" ht="16.5" customHeight="1">
      <c r="B209" s="1" t="s">
        <v>294</v>
      </c>
      <c r="C209" s="1" t="s">
        <v>295</v>
      </c>
      <c r="D209" s="1" t="s">
        <v>296</v>
      </c>
      <c r="E209" s="1" t="s">
        <v>84</v>
      </c>
      <c r="F209" s="1" t="s">
        <v>85</v>
      </c>
      <c r="G209" s="1" t="s">
        <v>284</v>
      </c>
      <c r="H209" s="1" t="s">
        <v>86</v>
      </c>
      <c r="I209" s="1" t="s">
        <v>87</v>
      </c>
      <c r="J209" s="1" t="s">
        <v>285</v>
      </c>
      <c r="M209" s="196"/>
      <c r="N209" s="196"/>
      <c r="O209" s="196"/>
      <c r="P209" s="196"/>
      <c r="Q209" s="196"/>
      <c r="R209" s="196"/>
      <c r="S209" s="196"/>
      <c r="T209" s="196"/>
      <c r="U209" s="196"/>
      <c r="V209" s="196"/>
      <c r="W209" s="196"/>
      <c r="X209" s="196"/>
      <c r="Y209" s="196"/>
      <c r="Z209" s="196"/>
      <c r="AA209" s="196"/>
      <c r="AB209" s="196"/>
      <c r="AC209" s="196"/>
      <c r="AD209" s="196"/>
      <c r="AE209" s="196"/>
      <c r="AF209" s="196"/>
      <c r="AG209" s="196"/>
      <c r="AH209" s="196"/>
      <c r="AI209" s="196"/>
      <c r="AJ209" s="196"/>
      <c r="AK209" s="196"/>
      <c r="AL209" s="196"/>
      <c r="AM209" s="196"/>
      <c r="AN209" s="196"/>
      <c r="AO209" s="196"/>
      <c r="AP209" s="196"/>
      <c r="DO209" s="128"/>
      <c r="DP209" s="128"/>
      <c r="DQ209" s="128"/>
      <c r="DR209" s="128"/>
      <c r="DS209" s="128"/>
      <c r="DT209" s="128"/>
      <c r="DU209" s="126"/>
      <c r="DV209" s="126"/>
      <c r="DW209" s="126"/>
      <c r="DX209" s="126"/>
      <c r="DY209" s="126"/>
      <c r="DZ209" s="126"/>
      <c r="EA209" s="126"/>
      <c r="EI209" s="126"/>
      <c r="EJ209" s="126"/>
    </row>
    <row r="210" spans="2:140" ht="2.25" customHeight="1">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DO210" s="128"/>
      <c r="DP210" s="128"/>
      <c r="DQ210" s="128"/>
      <c r="DR210" s="128"/>
      <c r="DS210" s="128"/>
      <c r="DT210" s="128"/>
      <c r="DU210" s="126"/>
      <c r="DV210" s="126"/>
      <c r="DW210" s="126"/>
      <c r="DX210" s="126"/>
      <c r="DY210" s="126"/>
      <c r="DZ210" s="126"/>
      <c r="EA210" s="126"/>
      <c r="EI210" s="126"/>
      <c r="EJ210" s="126"/>
    </row>
    <row r="211" spans="2:140" ht="12.75" customHeight="1">
      <c r="B211" s="1" t="s">
        <v>226</v>
      </c>
      <c r="C211" s="1" t="s">
        <v>297</v>
      </c>
      <c r="D211" s="1" t="s">
        <v>227</v>
      </c>
      <c r="E211" s="1" t="s">
        <v>179</v>
      </c>
      <c r="F211" s="1" t="s">
        <v>91</v>
      </c>
      <c r="G211" s="1" t="s">
        <v>92</v>
      </c>
      <c r="H211" s="1" t="s">
        <v>14</v>
      </c>
      <c r="I211" s="1" t="s">
        <v>284</v>
      </c>
      <c r="J211" s="1" t="s">
        <v>51</v>
      </c>
      <c r="K211" s="1" t="s">
        <v>93</v>
      </c>
      <c r="L211" s="1" t="s">
        <v>298</v>
      </c>
      <c r="O211" s="37"/>
      <c r="P211" s="1" t="s">
        <v>151</v>
      </c>
      <c r="R211" s="1" t="s">
        <v>383</v>
      </c>
      <c r="S211" s="1" t="s">
        <v>649</v>
      </c>
      <c r="T211" s="1" t="s">
        <v>650</v>
      </c>
      <c r="U211" s="183"/>
      <c r="V211" s="183"/>
      <c r="W211" s="1" t="s">
        <v>44</v>
      </c>
      <c r="X211" s="183"/>
      <c r="Y211" s="183"/>
      <c r="Z211" s="1" t="s">
        <v>45</v>
      </c>
      <c r="AA211" s="1" t="s">
        <v>325</v>
      </c>
      <c r="AB211" s="1" t="s">
        <v>179</v>
      </c>
      <c r="AC211" s="1" t="s">
        <v>91</v>
      </c>
      <c r="AD211" s="1" t="s">
        <v>92</v>
      </c>
      <c r="AE211" s="1" t="s">
        <v>14</v>
      </c>
      <c r="AF211" s="1" t="s">
        <v>300</v>
      </c>
      <c r="AG211" s="2"/>
      <c r="AI211" s="37"/>
      <c r="AJ211" s="1" t="s">
        <v>93</v>
      </c>
      <c r="AK211" s="2"/>
      <c r="AL211" s="2"/>
      <c r="DO211" s="128"/>
      <c r="DP211" s="128"/>
      <c r="DQ211" s="128"/>
      <c r="DR211" s="128"/>
      <c r="DS211" s="129"/>
      <c r="DT211" s="128"/>
      <c r="DU211" s="126"/>
      <c r="DV211" s="126"/>
      <c r="DW211" s="126"/>
      <c r="DX211" s="126"/>
      <c r="DY211" s="126"/>
      <c r="DZ211" s="126"/>
      <c r="EA211" s="126"/>
      <c r="EI211" s="126"/>
      <c r="EJ211" s="126"/>
    </row>
    <row r="212" spans="2:140" ht="5.0999999999999996" customHeight="1">
      <c r="DO212" s="128"/>
      <c r="DP212" s="128"/>
      <c r="DQ212" s="128"/>
      <c r="DR212" s="128"/>
      <c r="DS212" s="128"/>
      <c r="DT212" s="128"/>
      <c r="DU212" s="126"/>
      <c r="DV212" s="126"/>
      <c r="DW212" s="126"/>
      <c r="DX212" s="126"/>
      <c r="DY212" s="126"/>
      <c r="DZ212" s="126"/>
      <c r="EA212" s="126"/>
      <c r="EI212" s="126"/>
      <c r="EJ212" s="126"/>
    </row>
    <row r="213" spans="2:140" ht="12.75" customHeight="1">
      <c r="B213" s="108">
        <v>5</v>
      </c>
      <c r="C213" s="108" t="s">
        <v>130</v>
      </c>
      <c r="D213" s="108" t="s">
        <v>131</v>
      </c>
      <c r="E213" s="108" t="s">
        <v>174</v>
      </c>
      <c r="F213" s="108" t="s">
        <v>171</v>
      </c>
      <c r="G213" s="108" t="s">
        <v>64</v>
      </c>
      <c r="DO213" s="128"/>
      <c r="DP213" s="128"/>
      <c r="DQ213" s="128"/>
      <c r="DR213" s="128"/>
      <c r="DS213" s="128"/>
      <c r="DT213" s="128"/>
      <c r="DU213" s="126"/>
      <c r="DV213" s="126"/>
      <c r="DW213" s="126"/>
      <c r="DX213" s="126"/>
      <c r="DY213" s="126"/>
      <c r="DZ213" s="126"/>
      <c r="EA213" s="126"/>
      <c r="EI213" s="126"/>
      <c r="EJ213" s="126"/>
    </row>
    <row r="214" spans="2:140" ht="2.25" customHeight="1">
      <c r="DO214" s="128"/>
      <c r="DP214" s="128"/>
      <c r="DQ214" s="128"/>
      <c r="DR214" s="128"/>
      <c r="DS214" s="128"/>
      <c r="DT214" s="128"/>
      <c r="DU214" s="126"/>
      <c r="DV214" s="126"/>
      <c r="DW214" s="126"/>
      <c r="DX214" s="126"/>
      <c r="DY214" s="126"/>
      <c r="DZ214" s="126"/>
      <c r="EA214" s="126"/>
      <c r="EI214" s="126"/>
      <c r="EJ214" s="126"/>
    </row>
    <row r="215" spans="2:140" ht="12.75" customHeight="1">
      <c r="B215" s="1" t="s">
        <v>279</v>
      </c>
      <c r="C215" s="1" t="s">
        <v>436</v>
      </c>
      <c r="D215" s="1" t="s">
        <v>280</v>
      </c>
      <c r="E215" s="1" t="s">
        <v>84</v>
      </c>
      <c r="F215" s="1" t="s">
        <v>85</v>
      </c>
      <c r="G215" s="1" t="s">
        <v>284</v>
      </c>
      <c r="H215" s="1" t="s">
        <v>178</v>
      </c>
      <c r="I215" s="1" t="s">
        <v>89</v>
      </c>
      <c r="J215" s="1" t="s">
        <v>285</v>
      </c>
      <c r="O215" s="37"/>
      <c r="P215" s="1" t="s">
        <v>87</v>
      </c>
      <c r="Q215" s="1" t="s">
        <v>184</v>
      </c>
      <c r="R215" s="1" t="s">
        <v>95</v>
      </c>
      <c r="S215" s="1" t="s">
        <v>287</v>
      </c>
      <c r="T215" s="1" t="s">
        <v>84</v>
      </c>
      <c r="U215" s="1" t="s">
        <v>85</v>
      </c>
      <c r="V215" s="1" t="s">
        <v>288</v>
      </c>
      <c r="W215" s="1" t="s">
        <v>289</v>
      </c>
      <c r="Y215" s="1" t="s">
        <v>290</v>
      </c>
      <c r="Z215" s="37"/>
      <c r="AA215" s="1" t="s">
        <v>96</v>
      </c>
      <c r="AB215" s="1" t="s">
        <v>97</v>
      </c>
      <c r="AC215" s="1" t="s">
        <v>98</v>
      </c>
      <c r="AD215" s="1" t="s">
        <v>68</v>
      </c>
      <c r="AE215" s="1" t="s">
        <v>63</v>
      </c>
      <c r="AF215" s="1" t="s">
        <v>291</v>
      </c>
      <c r="AI215" s="37"/>
      <c r="AJ215" s="1" t="s">
        <v>84</v>
      </c>
      <c r="AK215" s="1" t="s">
        <v>85</v>
      </c>
      <c r="AL215" s="1" t="s">
        <v>292</v>
      </c>
      <c r="AM215" s="1" t="s">
        <v>293</v>
      </c>
      <c r="DO215" s="128"/>
      <c r="DP215" s="128"/>
      <c r="DQ215" s="128"/>
      <c r="DR215" s="128"/>
      <c r="DS215" s="128"/>
      <c r="DT215" s="128"/>
      <c r="DU215" s="126"/>
      <c r="DV215" s="126"/>
      <c r="DW215" s="126"/>
      <c r="DX215" s="126"/>
      <c r="DY215" s="126"/>
      <c r="DZ215" s="126"/>
      <c r="EA215" s="126"/>
      <c r="EI215" s="126"/>
      <c r="EJ215" s="126"/>
    </row>
    <row r="216" spans="2:140" ht="2.25" customHeight="1">
      <c r="DO216" s="128"/>
      <c r="DP216" s="128"/>
      <c r="DQ216" s="128"/>
      <c r="DR216" s="128"/>
      <c r="DS216" s="128"/>
      <c r="DT216" s="128"/>
      <c r="DU216" s="126"/>
      <c r="DV216" s="126"/>
      <c r="DW216" s="126"/>
      <c r="DX216" s="126"/>
      <c r="DY216" s="126"/>
      <c r="DZ216" s="126"/>
      <c r="EA216" s="126"/>
      <c r="EI216" s="126"/>
      <c r="EJ216" s="126"/>
    </row>
    <row r="217" spans="2:140" ht="16.5" customHeight="1">
      <c r="B217" s="1" t="s">
        <v>294</v>
      </c>
      <c r="C217" s="1" t="s">
        <v>295</v>
      </c>
      <c r="D217" s="1" t="s">
        <v>296</v>
      </c>
      <c r="E217" s="1" t="s">
        <v>84</v>
      </c>
      <c r="F217" s="1" t="s">
        <v>85</v>
      </c>
      <c r="G217" s="1" t="s">
        <v>284</v>
      </c>
      <c r="H217" s="1" t="s">
        <v>86</v>
      </c>
      <c r="I217" s="1" t="s">
        <v>87</v>
      </c>
      <c r="J217" s="1" t="s">
        <v>285</v>
      </c>
      <c r="M217" s="196"/>
      <c r="N217" s="196"/>
      <c r="O217" s="196"/>
      <c r="P217" s="196"/>
      <c r="Q217" s="196"/>
      <c r="R217" s="196"/>
      <c r="S217" s="196"/>
      <c r="T217" s="196"/>
      <c r="U217" s="196"/>
      <c r="V217" s="196"/>
      <c r="W217" s="196"/>
      <c r="X217" s="196"/>
      <c r="Y217" s="196"/>
      <c r="Z217" s="196"/>
      <c r="AA217" s="196"/>
      <c r="AB217" s="196"/>
      <c r="AC217" s="196"/>
      <c r="AD217" s="196"/>
      <c r="AE217" s="196"/>
      <c r="AF217" s="196"/>
      <c r="AG217" s="196"/>
      <c r="AH217" s="196"/>
      <c r="AI217" s="196"/>
      <c r="AJ217" s="196"/>
      <c r="AK217" s="196"/>
      <c r="AL217" s="196"/>
      <c r="AM217" s="196"/>
      <c r="AN217" s="196"/>
      <c r="AO217" s="196"/>
      <c r="AP217" s="196"/>
      <c r="DO217" s="128"/>
      <c r="DP217" s="128"/>
      <c r="DQ217" s="128"/>
      <c r="DR217" s="128"/>
      <c r="DS217" s="128"/>
      <c r="DT217" s="128"/>
      <c r="DU217" s="126"/>
      <c r="DV217" s="126"/>
      <c r="DW217" s="126"/>
      <c r="DX217" s="126"/>
      <c r="DY217" s="126"/>
      <c r="DZ217" s="126"/>
      <c r="EA217" s="126"/>
      <c r="EI217" s="126"/>
      <c r="EJ217" s="126"/>
    </row>
    <row r="218" spans="2:140" ht="2.25" customHeight="1">
      <c r="M218" s="20"/>
      <c r="N218" s="20"/>
      <c r="O218" s="20"/>
      <c r="P218" s="20"/>
      <c r="Q218" s="20"/>
      <c r="R218" s="20"/>
      <c r="S218" s="20"/>
      <c r="T218" s="20"/>
      <c r="U218" s="20"/>
      <c r="V218" s="20"/>
      <c r="W218" s="20"/>
      <c r="X218" s="20"/>
      <c r="Y218" s="20"/>
      <c r="Z218" s="20"/>
      <c r="AA218" s="20"/>
      <c r="AB218" s="20"/>
      <c r="AC218" s="20"/>
      <c r="AD218" s="20"/>
      <c r="AE218" s="20"/>
      <c r="AF218" s="20"/>
      <c r="AG218" s="20"/>
      <c r="AH218" s="20"/>
      <c r="AI218" s="20"/>
      <c r="AJ218" s="20"/>
      <c r="AK218" s="20"/>
      <c r="AL218" s="20"/>
      <c r="AM218" s="20"/>
      <c r="AN218" s="20"/>
      <c r="AO218" s="20"/>
      <c r="AP218" s="20"/>
      <c r="DO218" s="128"/>
      <c r="DP218" s="128"/>
      <c r="DQ218" s="128"/>
      <c r="DR218" s="128"/>
      <c r="DS218" s="128"/>
      <c r="DT218" s="128"/>
      <c r="DU218" s="126"/>
      <c r="DV218" s="126"/>
      <c r="DW218" s="126"/>
      <c r="DX218" s="126"/>
      <c r="DY218" s="126"/>
      <c r="DZ218" s="126"/>
      <c r="EA218" s="126"/>
      <c r="EI218" s="126"/>
      <c r="EJ218" s="126"/>
    </row>
    <row r="219" spans="2:140" ht="12.75" customHeight="1">
      <c r="B219" s="1" t="s">
        <v>226</v>
      </c>
      <c r="C219" s="1" t="s">
        <v>297</v>
      </c>
      <c r="D219" s="1" t="s">
        <v>227</v>
      </c>
      <c r="E219" s="1" t="s">
        <v>179</v>
      </c>
      <c r="F219" s="1" t="s">
        <v>91</v>
      </c>
      <c r="G219" s="1" t="s">
        <v>92</v>
      </c>
      <c r="H219" s="1" t="s">
        <v>14</v>
      </c>
      <c r="I219" s="1" t="s">
        <v>284</v>
      </c>
      <c r="J219" s="1" t="s">
        <v>51</v>
      </c>
      <c r="K219" s="1" t="s">
        <v>93</v>
      </c>
      <c r="L219" s="1" t="s">
        <v>298</v>
      </c>
      <c r="O219" s="37"/>
      <c r="P219" s="1" t="s">
        <v>151</v>
      </c>
      <c r="R219" s="1" t="s">
        <v>383</v>
      </c>
      <c r="S219" s="1" t="s">
        <v>649</v>
      </c>
      <c r="T219" s="1" t="s">
        <v>650</v>
      </c>
      <c r="U219" s="183"/>
      <c r="V219" s="183"/>
      <c r="W219" s="1" t="s">
        <v>44</v>
      </c>
      <c r="X219" s="183"/>
      <c r="Y219" s="183"/>
      <c r="Z219" s="1" t="s">
        <v>45</v>
      </c>
      <c r="AA219" s="1" t="s">
        <v>325</v>
      </c>
      <c r="AB219" s="1" t="s">
        <v>179</v>
      </c>
      <c r="AC219" s="1" t="s">
        <v>91</v>
      </c>
      <c r="AD219" s="1" t="s">
        <v>92</v>
      </c>
      <c r="AE219" s="1" t="s">
        <v>14</v>
      </c>
      <c r="AF219" s="1" t="s">
        <v>300</v>
      </c>
      <c r="AG219" s="2"/>
      <c r="AI219" s="37"/>
      <c r="AJ219" s="1" t="s">
        <v>93</v>
      </c>
      <c r="AK219" s="2"/>
      <c r="AL219" s="2"/>
      <c r="DO219" s="128"/>
      <c r="DP219" s="128"/>
      <c r="DQ219" s="128"/>
      <c r="DR219" s="128"/>
      <c r="DS219" s="129"/>
      <c r="DT219" s="128"/>
      <c r="DU219" s="126"/>
      <c r="DV219" s="126"/>
      <c r="DW219" s="126"/>
      <c r="DX219" s="126"/>
      <c r="DY219" s="126"/>
      <c r="DZ219" s="126"/>
      <c r="EA219" s="126"/>
      <c r="EI219" s="126"/>
      <c r="EJ219" s="126"/>
    </row>
    <row r="220" spans="2:140" ht="5.0999999999999996" customHeight="1">
      <c r="DO220" s="128"/>
      <c r="DP220" s="128"/>
      <c r="DQ220" s="128"/>
      <c r="DR220" s="128"/>
      <c r="DS220" s="128"/>
      <c r="DT220" s="128"/>
      <c r="DU220" s="126"/>
      <c r="DV220" s="126"/>
      <c r="DW220" s="126"/>
      <c r="DX220" s="126"/>
      <c r="DY220" s="126"/>
      <c r="DZ220" s="126"/>
      <c r="EA220" s="126"/>
      <c r="EI220" s="126"/>
      <c r="EJ220" s="126"/>
    </row>
    <row r="221" spans="2:140" ht="12.75" customHeight="1">
      <c r="B221" s="108">
        <v>6</v>
      </c>
      <c r="C221" s="108" t="s">
        <v>304</v>
      </c>
      <c r="D221" s="108" t="s">
        <v>305</v>
      </c>
      <c r="E221" s="108" t="s">
        <v>75</v>
      </c>
      <c r="DO221" s="128"/>
      <c r="DP221" s="128"/>
      <c r="DQ221" s="128"/>
      <c r="DR221" s="128"/>
      <c r="DS221" s="128"/>
      <c r="DT221" s="128"/>
      <c r="DU221" s="126"/>
      <c r="DV221" s="126"/>
      <c r="DW221" s="126"/>
      <c r="DX221" s="126"/>
      <c r="DY221" s="126"/>
      <c r="DZ221" s="126"/>
      <c r="EA221" s="126"/>
      <c r="EI221" s="126"/>
      <c r="EJ221" s="126"/>
    </row>
    <row r="222" spans="2:140" ht="2.25" customHeight="1">
      <c r="DO222" s="128"/>
      <c r="DP222" s="128"/>
      <c r="DQ222" s="128"/>
      <c r="DR222" s="128"/>
      <c r="DS222" s="128"/>
      <c r="DT222" s="128"/>
      <c r="DU222" s="126"/>
      <c r="DV222" s="126"/>
      <c r="DW222" s="126"/>
      <c r="DX222" s="126"/>
      <c r="DY222" s="126"/>
      <c r="DZ222" s="126"/>
      <c r="EA222" s="126"/>
      <c r="EI222" s="126"/>
      <c r="EJ222" s="126"/>
    </row>
    <row r="223" spans="2:140" ht="12.75" customHeight="1">
      <c r="B223" s="1" t="s">
        <v>351</v>
      </c>
      <c r="C223" s="1" t="s">
        <v>407</v>
      </c>
      <c r="D223" s="1" t="s">
        <v>353</v>
      </c>
      <c r="E223" s="1" t="s">
        <v>84</v>
      </c>
      <c r="F223" s="1" t="s">
        <v>85</v>
      </c>
      <c r="G223" s="1" t="s">
        <v>284</v>
      </c>
      <c r="H223" s="1" t="s">
        <v>178</v>
      </c>
      <c r="I223" s="1" t="s">
        <v>89</v>
      </c>
      <c r="J223" s="1" t="s">
        <v>285</v>
      </c>
      <c r="O223" s="37"/>
      <c r="P223" s="1" t="s">
        <v>87</v>
      </c>
      <c r="Q223" s="1" t="s">
        <v>184</v>
      </c>
      <c r="R223" s="1" t="s">
        <v>95</v>
      </c>
      <c r="S223" s="1" t="s">
        <v>287</v>
      </c>
      <c r="T223" s="1" t="s">
        <v>84</v>
      </c>
      <c r="U223" s="1" t="s">
        <v>85</v>
      </c>
      <c r="V223" s="1" t="s">
        <v>288</v>
      </c>
      <c r="W223" s="1" t="s">
        <v>289</v>
      </c>
      <c r="Y223" s="1" t="s">
        <v>290</v>
      </c>
      <c r="Z223" s="37"/>
      <c r="AA223" s="1" t="s">
        <v>96</v>
      </c>
      <c r="AB223" s="1" t="s">
        <v>97</v>
      </c>
      <c r="AC223" s="1" t="s">
        <v>98</v>
      </c>
      <c r="AD223" s="1" t="s">
        <v>68</v>
      </c>
      <c r="AE223" s="1" t="s">
        <v>63</v>
      </c>
      <c r="AF223" s="1" t="s">
        <v>291</v>
      </c>
      <c r="AI223" s="37"/>
      <c r="AJ223" s="1" t="s">
        <v>84</v>
      </c>
      <c r="AK223" s="1" t="s">
        <v>85</v>
      </c>
      <c r="AL223" s="1" t="s">
        <v>292</v>
      </c>
      <c r="AM223" s="1" t="s">
        <v>293</v>
      </c>
      <c r="DO223" s="128"/>
      <c r="DP223" s="128"/>
      <c r="DQ223" s="128"/>
      <c r="DR223" s="128"/>
      <c r="DS223" s="128"/>
      <c r="DT223" s="128"/>
      <c r="DU223" s="126"/>
      <c r="DV223" s="126"/>
      <c r="DW223" s="126"/>
      <c r="DX223" s="126"/>
      <c r="DY223" s="126"/>
      <c r="DZ223" s="126"/>
      <c r="EA223" s="126"/>
      <c r="EI223" s="126"/>
      <c r="EJ223" s="126"/>
    </row>
    <row r="224" spans="2:140" ht="2.25" customHeight="1">
      <c r="DO224" s="128"/>
      <c r="DP224" s="128"/>
      <c r="DQ224" s="128"/>
      <c r="DR224" s="128"/>
      <c r="DS224" s="128"/>
      <c r="DT224" s="128"/>
      <c r="DU224" s="126"/>
      <c r="DV224" s="126"/>
      <c r="DW224" s="126"/>
      <c r="DX224" s="126"/>
      <c r="DY224" s="126"/>
      <c r="DZ224" s="126"/>
      <c r="EA224" s="126"/>
      <c r="EI224" s="126"/>
      <c r="EJ224" s="126"/>
    </row>
    <row r="225" spans="1:140" ht="16.5" customHeight="1">
      <c r="B225" s="1" t="s">
        <v>294</v>
      </c>
      <c r="C225" s="1" t="s">
        <v>295</v>
      </c>
      <c r="D225" s="1" t="s">
        <v>296</v>
      </c>
      <c r="E225" s="1" t="s">
        <v>84</v>
      </c>
      <c r="F225" s="1" t="s">
        <v>85</v>
      </c>
      <c r="G225" s="1" t="s">
        <v>284</v>
      </c>
      <c r="H225" s="1" t="s">
        <v>86</v>
      </c>
      <c r="I225" s="1" t="s">
        <v>87</v>
      </c>
      <c r="J225" s="1" t="s">
        <v>285</v>
      </c>
      <c r="M225" s="196"/>
      <c r="N225" s="196"/>
      <c r="O225" s="196"/>
      <c r="P225" s="196"/>
      <c r="Q225" s="196"/>
      <c r="R225" s="196"/>
      <c r="S225" s="196"/>
      <c r="T225" s="196"/>
      <c r="U225" s="196"/>
      <c r="V225" s="196"/>
      <c r="W225" s="196"/>
      <c r="X225" s="196"/>
      <c r="Y225" s="196"/>
      <c r="Z225" s="196"/>
      <c r="AA225" s="196"/>
      <c r="AB225" s="196"/>
      <c r="AC225" s="196"/>
      <c r="AD225" s="196"/>
      <c r="AE225" s="196"/>
      <c r="AF225" s="196"/>
      <c r="AG225" s="196"/>
      <c r="AH225" s="196"/>
      <c r="AI225" s="196"/>
      <c r="AJ225" s="196"/>
      <c r="AK225" s="196"/>
      <c r="AL225" s="196"/>
      <c r="AM225" s="196"/>
      <c r="AN225" s="196"/>
      <c r="AO225" s="196"/>
      <c r="AP225" s="196"/>
      <c r="DO225" s="128"/>
      <c r="DP225" s="128"/>
      <c r="DQ225" s="128"/>
      <c r="DR225" s="128"/>
      <c r="DS225" s="128"/>
      <c r="DT225" s="128"/>
      <c r="DU225" s="126"/>
      <c r="DV225" s="126"/>
      <c r="DW225" s="126"/>
      <c r="DX225" s="126"/>
      <c r="DY225" s="126"/>
      <c r="DZ225" s="126"/>
      <c r="EA225" s="126"/>
      <c r="EI225" s="126"/>
      <c r="EJ225" s="126"/>
    </row>
    <row r="226" spans="1:140" ht="2.25" customHeight="1">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DO226" s="128"/>
      <c r="DP226" s="128"/>
      <c r="DQ226" s="128"/>
      <c r="DR226" s="128"/>
      <c r="DS226" s="128"/>
      <c r="DT226" s="128"/>
      <c r="DU226" s="126"/>
      <c r="DV226" s="126"/>
      <c r="DW226" s="126"/>
      <c r="DX226" s="126"/>
      <c r="DY226" s="126"/>
      <c r="DZ226" s="126"/>
      <c r="EA226" s="126"/>
      <c r="EI226" s="126"/>
      <c r="EJ226" s="126"/>
    </row>
    <row r="227" spans="1:140" ht="12.75" customHeight="1">
      <c r="B227" s="1" t="s">
        <v>226</v>
      </c>
      <c r="C227" s="1" t="s">
        <v>297</v>
      </c>
      <c r="D227" s="1" t="s">
        <v>227</v>
      </c>
      <c r="E227" s="1" t="s">
        <v>179</v>
      </c>
      <c r="F227" s="1" t="s">
        <v>91</v>
      </c>
      <c r="G227" s="1" t="s">
        <v>92</v>
      </c>
      <c r="H227" s="1" t="s">
        <v>14</v>
      </c>
      <c r="I227" s="1" t="s">
        <v>284</v>
      </c>
      <c r="J227" s="1" t="s">
        <v>51</v>
      </c>
      <c r="K227" s="1" t="s">
        <v>93</v>
      </c>
      <c r="L227" s="1" t="s">
        <v>298</v>
      </c>
      <c r="O227" s="37"/>
      <c r="P227" s="1" t="s">
        <v>151</v>
      </c>
      <c r="R227" s="1" t="s">
        <v>383</v>
      </c>
      <c r="S227" s="1" t="s">
        <v>649</v>
      </c>
      <c r="T227" s="1" t="s">
        <v>650</v>
      </c>
      <c r="U227" s="183"/>
      <c r="V227" s="183"/>
      <c r="W227" s="1" t="s">
        <v>44</v>
      </c>
      <c r="X227" s="183"/>
      <c r="Y227" s="183"/>
      <c r="Z227" s="1" t="s">
        <v>45</v>
      </c>
      <c r="AA227" s="1" t="s">
        <v>325</v>
      </c>
      <c r="AB227" s="1" t="s">
        <v>179</v>
      </c>
      <c r="AC227" s="1" t="s">
        <v>91</v>
      </c>
      <c r="AD227" s="1" t="s">
        <v>92</v>
      </c>
      <c r="AE227" s="1" t="s">
        <v>14</v>
      </c>
      <c r="AF227" s="1" t="s">
        <v>300</v>
      </c>
      <c r="AG227" s="2"/>
      <c r="AI227" s="37"/>
      <c r="AJ227" s="1" t="s">
        <v>93</v>
      </c>
      <c r="AK227" s="2"/>
      <c r="AL227" s="2"/>
      <c r="DO227" s="128"/>
      <c r="DP227" s="128"/>
      <c r="DQ227" s="128"/>
      <c r="DR227" s="128"/>
      <c r="DS227" s="129"/>
      <c r="DT227" s="128"/>
      <c r="DU227" s="126"/>
      <c r="DV227" s="126"/>
      <c r="DW227" s="126"/>
      <c r="DX227" s="126"/>
      <c r="DY227" s="126"/>
      <c r="DZ227" s="126"/>
      <c r="EA227" s="126"/>
      <c r="EI227" s="126"/>
      <c r="EJ227" s="126"/>
    </row>
    <row r="228" spans="1:140" ht="3.75" customHeight="1">
      <c r="A228" s="11"/>
      <c r="B228" s="11"/>
      <c r="C228" s="11"/>
      <c r="D228" s="11"/>
      <c r="E228" s="11"/>
      <c r="F228" s="11"/>
      <c r="G228" s="11"/>
      <c r="H228" s="11"/>
      <c r="I228" s="11"/>
      <c r="J228" s="11"/>
      <c r="K228" s="11"/>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DO228" s="128"/>
      <c r="DP228" s="128"/>
      <c r="DQ228" s="128"/>
      <c r="DR228" s="128"/>
      <c r="DS228" s="128"/>
      <c r="DT228" s="128"/>
      <c r="DU228" s="126"/>
      <c r="DV228" s="126"/>
      <c r="DW228" s="126"/>
      <c r="DX228" s="126"/>
      <c r="DY228" s="126"/>
      <c r="DZ228" s="126"/>
      <c r="EA228" s="126"/>
      <c r="EB228" s="126"/>
      <c r="EC228" s="126"/>
      <c r="ED228" s="126"/>
      <c r="EE228" s="126"/>
      <c r="EF228" s="126"/>
      <c r="EG228" s="126"/>
      <c r="EH228" s="126"/>
      <c r="EI228" s="126"/>
      <c r="EJ228" s="126"/>
    </row>
    <row r="229" spans="1:140" ht="3.75" customHeight="1">
      <c r="DO229" s="128"/>
      <c r="DP229" s="128"/>
      <c r="DQ229" s="128"/>
      <c r="DR229" s="128"/>
      <c r="DS229" s="128"/>
      <c r="DT229" s="128"/>
    </row>
    <row r="230" spans="1:140" ht="12.75" customHeight="1">
      <c r="A230" s="1" t="s">
        <v>301</v>
      </c>
      <c r="B230" s="1">
        <v>3</v>
      </c>
      <c r="C230" s="1" t="s">
        <v>303</v>
      </c>
      <c r="D230" s="1" t="s">
        <v>185</v>
      </c>
      <c r="E230" s="1" t="s">
        <v>186</v>
      </c>
      <c r="F230" s="1" t="s">
        <v>437</v>
      </c>
      <c r="G230" s="1" t="s">
        <v>187</v>
      </c>
      <c r="H230" s="1" t="s">
        <v>188</v>
      </c>
      <c r="I230" s="1" t="s">
        <v>438</v>
      </c>
      <c r="J230" s="1" t="s">
        <v>439</v>
      </c>
      <c r="K230" s="1" t="s">
        <v>23</v>
      </c>
      <c r="L230" s="1" t="s">
        <v>24</v>
      </c>
      <c r="M230" s="1" t="s">
        <v>189</v>
      </c>
      <c r="N230" s="1" t="s">
        <v>190</v>
      </c>
      <c r="O230" s="1" t="s">
        <v>440</v>
      </c>
      <c r="P230" s="1" t="s">
        <v>16</v>
      </c>
      <c r="Q230" s="1" t="s">
        <v>17</v>
      </c>
      <c r="R230" s="1" t="s">
        <v>145</v>
      </c>
      <c r="S230" s="1" t="s">
        <v>146</v>
      </c>
      <c r="T230" s="1" t="s">
        <v>311</v>
      </c>
      <c r="AD230" s="1" t="s">
        <v>431</v>
      </c>
      <c r="AE230" s="1" t="s">
        <v>191</v>
      </c>
      <c r="AF230" s="1" t="s">
        <v>192</v>
      </c>
      <c r="AG230" s="1" t="s">
        <v>441</v>
      </c>
      <c r="AH230" s="1" t="s">
        <v>442</v>
      </c>
      <c r="AI230" s="1" t="s">
        <v>198</v>
      </c>
      <c r="AJ230" s="1" t="s">
        <v>249</v>
      </c>
      <c r="DO230" s="128"/>
      <c r="DP230" s="128"/>
      <c r="DQ230" s="128"/>
      <c r="DR230" s="128"/>
      <c r="DS230" s="128"/>
      <c r="DT230" s="128"/>
    </row>
    <row r="231" spans="1:140" ht="2.25" customHeight="1">
      <c r="DO231" s="128"/>
      <c r="DP231" s="128"/>
      <c r="DQ231" s="128"/>
      <c r="DR231" s="128"/>
      <c r="DS231" s="128"/>
      <c r="DT231" s="128"/>
    </row>
    <row r="232" spans="1:140" ht="12.75" customHeight="1">
      <c r="B232" s="1" t="s">
        <v>229</v>
      </c>
      <c r="C232" s="1" t="s">
        <v>230</v>
      </c>
      <c r="D232" s="1" t="s">
        <v>231</v>
      </c>
      <c r="E232" s="1" t="s">
        <v>191</v>
      </c>
      <c r="F232" s="1" t="s">
        <v>192</v>
      </c>
      <c r="G232" s="1" t="s">
        <v>23</v>
      </c>
      <c r="H232" s="1" t="s">
        <v>24</v>
      </c>
      <c r="I232" s="1" t="s">
        <v>189</v>
      </c>
      <c r="J232" s="1" t="s">
        <v>190</v>
      </c>
      <c r="K232" s="1" t="s">
        <v>440</v>
      </c>
      <c r="L232" s="1" t="s">
        <v>51</v>
      </c>
      <c r="M232" s="1" t="s">
        <v>93</v>
      </c>
      <c r="N232" s="1" t="s">
        <v>298</v>
      </c>
      <c r="R232" s="37"/>
      <c r="S232" s="1" t="s">
        <v>51</v>
      </c>
      <c r="U232" s="1" t="s">
        <v>299</v>
      </c>
      <c r="V232" s="1" t="s">
        <v>193</v>
      </c>
      <c r="W232" s="1" t="s">
        <v>194</v>
      </c>
      <c r="X232" s="1" t="s">
        <v>109</v>
      </c>
      <c r="Y232" s="1" t="s">
        <v>195</v>
      </c>
      <c r="Z232" s="1" t="s">
        <v>196</v>
      </c>
      <c r="AA232" s="1" t="s">
        <v>197</v>
      </c>
      <c r="AB232" s="1" t="s">
        <v>93</v>
      </c>
      <c r="AC232" s="1" t="s">
        <v>408</v>
      </c>
      <c r="AD232" s="1" t="s">
        <v>403</v>
      </c>
      <c r="AE232" s="301"/>
      <c r="AF232" s="301"/>
      <c r="AG232" s="301"/>
      <c r="AH232" s="301"/>
      <c r="AI232" s="301"/>
      <c r="AJ232" s="301"/>
      <c r="AK232" s="301"/>
      <c r="AL232" s="301"/>
      <c r="AM232" s="301"/>
      <c r="AN232" s="301"/>
      <c r="AO232" s="301"/>
      <c r="AP232" s="1" t="s">
        <v>408</v>
      </c>
      <c r="BE232" s="57"/>
      <c r="BF232" s="57"/>
      <c r="BG232" s="57"/>
      <c r="BH232" s="57"/>
      <c r="BI232" s="57"/>
      <c r="BJ232" s="57"/>
      <c r="BK232" s="57"/>
      <c r="BL232" s="57"/>
      <c r="BM232" s="57"/>
      <c r="BN232" s="57"/>
      <c r="BO232" s="57"/>
      <c r="BP232" s="57"/>
      <c r="BQ232" s="57"/>
      <c r="BR232" s="57"/>
      <c r="BS232" s="57"/>
      <c r="BT232" s="57"/>
      <c r="BU232" s="57"/>
      <c r="BV232" s="57"/>
      <c r="BW232" s="57"/>
      <c r="BX232" s="57"/>
      <c r="BY232" s="57"/>
      <c r="BZ232" s="57"/>
      <c r="CA232" s="57"/>
      <c r="DO232" s="128"/>
      <c r="DP232" s="128"/>
      <c r="DQ232" s="128"/>
      <c r="DR232" s="128"/>
      <c r="DS232" s="128"/>
      <c r="DT232" s="128"/>
    </row>
    <row r="233" spans="1:140" ht="2.25" customHeight="1">
      <c r="AE233" s="117"/>
      <c r="AF233" s="117"/>
      <c r="AG233" s="117"/>
      <c r="AH233" s="117"/>
      <c r="AI233" s="117"/>
      <c r="AJ233" s="117"/>
      <c r="AK233" s="117"/>
      <c r="AL233" s="117"/>
      <c r="AM233" s="117"/>
      <c r="AN233" s="117"/>
      <c r="AO233" s="117"/>
      <c r="BE233" s="83"/>
      <c r="BF233" s="57"/>
      <c r="BG233" s="57"/>
      <c r="BH233" s="57"/>
      <c r="BI233" s="57"/>
      <c r="BJ233" s="57"/>
      <c r="BK233" s="57"/>
      <c r="BL233" s="57"/>
      <c r="BM233" s="57"/>
      <c r="BN233" s="57"/>
      <c r="BO233" s="57"/>
      <c r="BP233" s="57"/>
      <c r="BQ233" s="57"/>
      <c r="BR233" s="57"/>
      <c r="BS233" s="57"/>
      <c r="BT233" s="57"/>
      <c r="BU233" s="57"/>
      <c r="BV233" s="57"/>
      <c r="BW233" s="57"/>
      <c r="BX233" s="57"/>
      <c r="BY233" s="57"/>
      <c r="BZ233" s="57"/>
      <c r="CA233" s="57"/>
      <c r="DO233" s="128"/>
      <c r="DP233" s="128"/>
      <c r="DQ233" s="128"/>
      <c r="DR233" s="128"/>
      <c r="DS233" s="128"/>
      <c r="DT233" s="128"/>
    </row>
    <row r="234" spans="1:140" ht="12.75" customHeight="1">
      <c r="R234" s="37"/>
      <c r="S234" s="1" t="s">
        <v>51</v>
      </c>
      <c r="U234" s="1" t="s">
        <v>299</v>
      </c>
      <c r="V234" s="1" t="s">
        <v>193</v>
      </c>
      <c r="W234" s="1" t="s">
        <v>194</v>
      </c>
      <c r="X234" s="1" t="s">
        <v>109</v>
      </c>
      <c r="Y234" s="1" t="s">
        <v>195</v>
      </c>
      <c r="Z234" s="1" t="s">
        <v>196</v>
      </c>
      <c r="AA234" s="1" t="s">
        <v>197</v>
      </c>
      <c r="AB234" s="1" t="s">
        <v>151</v>
      </c>
      <c r="AC234" s="1" t="s">
        <v>443</v>
      </c>
      <c r="AD234" s="1" t="s">
        <v>383</v>
      </c>
      <c r="AE234" s="301"/>
      <c r="AF234" s="301"/>
      <c r="AG234" s="301"/>
      <c r="AH234" s="301"/>
      <c r="AI234" s="301"/>
      <c r="AJ234" s="301"/>
      <c r="AK234" s="301"/>
      <c r="AL234" s="301"/>
      <c r="AM234" s="301"/>
      <c r="AN234" s="301"/>
      <c r="AO234" s="301"/>
      <c r="AP234" s="1" t="s">
        <v>443</v>
      </c>
      <c r="BE234" s="57"/>
      <c r="BF234" s="57"/>
      <c r="BG234" s="57"/>
      <c r="BH234" s="57"/>
      <c r="BI234" s="57"/>
      <c r="BJ234" s="57"/>
      <c r="BK234" s="57"/>
      <c r="BL234" s="57"/>
      <c r="BM234" s="57"/>
      <c r="BN234" s="57"/>
      <c r="BO234" s="57"/>
      <c r="BP234" s="57"/>
      <c r="BQ234" s="57"/>
      <c r="BR234" s="57"/>
      <c r="BS234" s="57"/>
      <c r="BT234" s="57"/>
      <c r="BU234" s="57"/>
      <c r="BV234" s="57"/>
      <c r="BW234" s="57"/>
      <c r="BX234" s="57"/>
      <c r="BY234" s="57"/>
      <c r="BZ234" s="57"/>
      <c r="CA234" s="57"/>
      <c r="DO234" s="128"/>
      <c r="DP234" s="128"/>
      <c r="DQ234" s="128"/>
      <c r="DR234" s="128"/>
      <c r="DS234" s="128"/>
      <c r="DT234" s="128"/>
    </row>
    <row r="235" spans="1:140" ht="2.25" customHeight="1">
      <c r="BE235" s="56"/>
      <c r="BF235" s="57"/>
      <c r="BG235" s="57"/>
      <c r="BH235" s="57"/>
      <c r="BI235" s="57"/>
      <c r="BJ235" s="57"/>
      <c r="BK235" s="57"/>
      <c r="BL235" s="57"/>
      <c r="BM235" s="57"/>
      <c r="BN235" s="57"/>
      <c r="BO235" s="57"/>
      <c r="BP235" s="57"/>
      <c r="BQ235" s="57"/>
      <c r="BR235" s="57"/>
      <c r="BS235" s="57"/>
      <c r="BT235" s="57"/>
      <c r="BU235" s="57"/>
      <c r="BV235" s="57"/>
      <c r="BW235" s="57"/>
      <c r="BX235" s="57"/>
      <c r="BY235" s="57"/>
      <c r="BZ235" s="57"/>
      <c r="CA235" s="57"/>
    </row>
    <row r="236" spans="1:140" ht="12.75" customHeight="1">
      <c r="R236" s="37"/>
      <c r="S236" s="1" t="s">
        <v>93</v>
      </c>
      <c r="AD236" s="270"/>
      <c r="AE236" s="270"/>
      <c r="AG236" s="270"/>
      <c r="AH236" s="270"/>
      <c r="BE236" s="57"/>
      <c r="BF236" s="57"/>
      <c r="BG236" s="57"/>
      <c r="BH236" s="57"/>
      <c r="BI236" s="57"/>
      <c r="BJ236" s="57"/>
      <c r="BK236" s="57"/>
      <c r="BL236" s="57"/>
      <c r="BM236" s="57"/>
      <c r="BN236" s="57"/>
      <c r="BO236" s="57"/>
      <c r="BP236" s="57"/>
      <c r="BQ236" s="57"/>
      <c r="BR236" s="57"/>
      <c r="BS236" s="57"/>
      <c r="BT236" s="57"/>
      <c r="BU236" s="57"/>
      <c r="BV236" s="57"/>
      <c r="BW236" s="57"/>
      <c r="BX236" s="57"/>
      <c r="BY236" s="57"/>
      <c r="BZ236" s="57"/>
      <c r="CA236" s="57"/>
    </row>
    <row r="237" spans="1:140" ht="2.25" customHeight="1">
      <c r="BE237" s="1"/>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row>
    <row r="238" spans="1:140" ht="12.75" customHeight="1">
      <c r="B238" s="1" t="s">
        <v>301</v>
      </c>
      <c r="C238" s="1" t="s">
        <v>320</v>
      </c>
      <c r="D238" s="1" t="s">
        <v>303</v>
      </c>
      <c r="E238" s="1" t="s">
        <v>196</v>
      </c>
      <c r="F238" s="1" t="s">
        <v>197</v>
      </c>
      <c r="G238" s="1" t="s">
        <v>92</v>
      </c>
      <c r="H238" s="1" t="s">
        <v>14</v>
      </c>
      <c r="I238" s="1" t="s">
        <v>284</v>
      </c>
      <c r="J238" s="1" t="s">
        <v>51</v>
      </c>
      <c r="K238" s="1" t="s">
        <v>93</v>
      </c>
      <c r="L238" s="1" t="s">
        <v>298</v>
      </c>
      <c r="Q238" s="15"/>
      <c r="R238" s="37"/>
      <c r="S238" s="1" t="s">
        <v>51</v>
      </c>
      <c r="U238" s="1" t="s">
        <v>299</v>
      </c>
      <c r="V238" s="1" t="s">
        <v>649</v>
      </c>
      <c r="W238" s="1" t="s">
        <v>650</v>
      </c>
      <c r="X238" s="183"/>
      <c r="Y238" s="183"/>
      <c r="Z238" s="1" t="s">
        <v>44</v>
      </c>
      <c r="AA238" s="183"/>
      <c r="AB238" s="183"/>
      <c r="AC238" s="1" t="s">
        <v>45</v>
      </c>
      <c r="AD238" s="1" t="s">
        <v>325</v>
      </c>
      <c r="AE238" s="1" t="s">
        <v>179</v>
      </c>
      <c r="AF238" s="1" t="s">
        <v>91</v>
      </c>
      <c r="AG238" s="1" t="s">
        <v>92</v>
      </c>
      <c r="AH238" s="1" t="s">
        <v>14</v>
      </c>
      <c r="AI238" s="1" t="s">
        <v>300</v>
      </c>
      <c r="AL238" s="37"/>
      <c r="AM238" s="1" t="s">
        <v>93</v>
      </c>
      <c r="AN238" s="2"/>
      <c r="BE238" s="1"/>
      <c r="BF238" s="57"/>
      <c r="BG238" s="57"/>
      <c r="BH238" s="57"/>
      <c r="BI238" s="57"/>
      <c r="BJ238" s="57"/>
      <c r="BK238" s="57"/>
      <c r="BL238" s="57"/>
      <c r="BM238" s="57"/>
      <c r="BN238" s="57"/>
      <c r="BO238" s="57"/>
      <c r="BP238" s="57"/>
      <c r="BQ238" s="57"/>
      <c r="BR238" s="57"/>
      <c r="BS238" s="57"/>
      <c r="BT238" s="57"/>
      <c r="BU238" s="57"/>
      <c r="BV238" s="57"/>
      <c r="BW238" s="57"/>
      <c r="BX238" s="57"/>
      <c r="BY238" s="57"/>
      <c r="BZ238" s="57"/>
      <c r="CA238" s="57"/>
    </row>
    <row r="239" spans="1:140" ht="3.75" customHeight="1">
      <c r="A239" s="11"/>
      <c r="B239" s="11"/>
      <c r="C239" s="11"/>
      <c r="D239" s="11"/>
      <c r="E239" s="11"/>
      <c r="F239" s="11"/>
      <c r="G239" s="11"/>
      <c r="H239" s="11"/>
      <c r="I239" s="11"/>
      <c r="J239" s="11"/>
      <c r="K239" s="11"/>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BE239" s="1"/>
      <c r="BF239" s="57"/>
      <c r="BG239" s="57"/>
      <c r="BH239" s="57"/>
      <c r="BI239" s="57"/>
      <c r="BJ239" s="57"/>
      <c r="BK239" s="57"/>
      <c r="BL239" s="57"/>
      <c r="BM239" s="57"/>
      <c r="BN239" s="57"/>
      <c r="BO239" s="57"/>
      <c r="BP239" s="57"/>
      <c r="BQ239" s="57"/>
      <c r="BR239" s="57"/>
      <c r="BS239" s="57"/>
      <c r="BT239" s="57"/>
      <c r="BU239" s="57"/>
      <c r="BV239" s="57"/>
      <c r="BW239" s="57"/>
      <c r="BX239" s="57"/>
      <c r="BY239" s="57"/>
      <c r="BZ239" s="57"/>
      <c r="CA239" s="57"/>
    </row>
    <row r="240" spans="1:140" ht="3.75" customHeight="1">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BE240" s="1"/>
      <c r="BF240" s="57"/>
      <c r="BG240" s="57"/>
      <c r="BH240" s="57"/>
      <c r="BI240" s="57"/>
      <c r="BJ240" s="57"/>
      <c r="BK240" s="57"/>
      <c r="BL240" s="57"/>
      <c r="BM240" s="57"/>
      <c r="BN240" s="57"/>
      <c r="BO240" s="57"/>
      <c r="BP240" s="57"/>
      <c r="BQ240" s="57"/>
      <c r="BR240" s="57"/>
      <c r="BS240" s="57"/>
      <c r="BT240" s="57"/>
      <c r="BU240" s="57"/>
      <c r="BV240" s="57"/>
      <c r="BW240" s="57"/>
      <c r="BX240" s="57"/>
      <c r="BY240" s="57"/>
      <c r="BZ240" s="57"/>
      <c r="CA240" s="57"/>
    </row>
    <row r="241" spans="1:79" ht="12.75" customHeight="1">
      <c r="A241" s="1" t="s">
        <v>301</v>
      </c>
      <c r="B241" s="1">
        <v>4</v>
      </c>
      <c r="C241" s="1" t="s">
        <v>303</v>
      </c>
      <c r="D241" s="1" t="s">
        <v>128</v>
      </c>
      <c r="E241" s="1" t="s">
        <v>199</v>
      </c>
      <c r="F241" s="1" t="s">
        <v>200</v>
      </c>
      <c r="G241" s="1" t="s">
        <v>201</v>
      </c>
      <c r="H241" s="1" t="s">
        <v>105</v>
      </c>
      <c r="I241" s="1" t="s">
        <v>309</v>
      </c>
      <c r="J241" s="1" t="s">
        <v>128</v>
      </c>
      <c r="K241" s="1" t="s">
        <v>199</v>
      </c>
      <c r="L241" s="1" t="s">
        <v>179</v>
      </c>
      <c r="M241" s="1" t="s">
        <v>69</v>
      </c>
      <c r="N241" s="1" t="s">
        <v>272</v>
      </c>
      <c r="O241" s="1" t="s">
        <v>16</v>
      </c>
      <c r="P241" s="1" t="s">
        <v>17</v>
      </c>
      <c r="Q241" s="1" t="s">
        <v>145</v>
      </c>
      <c r="R241" s="1" t="s">
        <v>146</v>
      </c>
      <c r="T241" s="1" t="s">
        <v>311</v>
      </c>
      <c r="BE241" s="1"/>
      <c r="BF241" s="57"/>
      <c r="BG241" s="57"/>
      <c r="BH241" s="57"/>
      <c r="BI241" s="57"/>
      <c r="BJ241" s="57"/>
      <c r="BK241" s="57"/>
      <c r="BL241" s="57"/>
      <c r="BM241" s="57"/>
      <c r="BN241" s="57"/>
      <c r="BO241" s="57"/>
      <c r="BP241" s="57"/>
      <c r="BQ241" s="57"/>
      <c r="BR241" s="57"/>
      <c r="BS241" s="57"/>
      <c r="BT241" s="57"/>
      <c r="BU241" s="57"/>
      <c r="BV241" s="57"/>
      <c r="BW241" s="57"/>
      <c r="BX241" s="57"/>
      <c r="BY241" s="57"/>
      <c r="BZ241" s="57"/>
      <c r="CA241" s="57"/>
    </row>
    <row r="242" spans="1:79" ht="2.25" customHeight="1">
      <c r="BE242" s="1"/>
      <c r="BF242" s="57"/>
      <c r="BG242" s="57"/>
      <c r="BH242" s="57"/>
      <c r="BI242" s="57"/>
      <c r="BJ242" s="57"/>
      <c r="BK242" s="57"/>
      <c r="BL242" s="57"/>
      <c r="BM242" s="57"/>
      <c r="BN242" s="57"/>
      <c r="BO242" s="57"/>
      <c r="BP242" s="57"/>
      <c r="BQ242" s="57"/>
      <c r="BR242" s="57"/>
      <c r="BS242" s="57"/>
      <c r="BT242" s="57"/>
      <c r="BU242" s="57"/>
      <c r="BV242" s="57"/>
      <c r="BW242" s="57"/>
      <c r="BX242" s="57"/>
      <c r="BY242" s="57"/>
      <c r="BZ242" s="57"/>
      <c r="CA242" s="57"/>
    </row>
    <row r="243" spans="1:79" ht="12.75" customHeight="1">
      <c r="B243" s="1" t="s">
        <v>312</v>
      </c>
      <c r="C243" s="1" t="s">
        <v>313</v>
      </c>
      <c r="D243" s="1" t="s">
        <v>314</v>
      </c>
      <c r="E243" s="1" t="s">
        <v>128</v>
      </c>
      <c r="F243" s="1" t="s">
        <v>199</v>
      </c>
      <c r="G243" s="1" t="s">
        <v>200</v>
      </c>
      <c r="H243" s="1" t="s">
        <v>201</v>
      </c>
      <c r="I243" s="1" t="s">
        <v>444</v>
      </c>
      <c r="J243" s="1" t="s">
        <v>35</v>
      </c>
      <c r="K243" s="1" t="s">
        <v>174</v>
      </c>
      <c r="L243" s="1" t="s">
        <v>272</v>
      </c>
      <c r="M243" s="1" t="s">
        <v>51</v>
      </c>
      <c r="N243" s="1" t="s">
        <v>93</v>
      </c>
      <c r="O243" s="1" t="s">
        <v>298</v>
      </c>
      <c r="Q243" s="37"/>
      <c r="R243" s="1" t="s">
        <v>51</v>
      </c>
      <c r="T243" s="37"/>
      <c r="U243" s="1" t="s">
        <v>93</v>
      </c>
      <c r="W243" s="1" t="s">
        <v>403</v>
      </c>
      <c r="X243" s="180" t="s">
        <v>652</v>
      </c>
      <c r="Y243" s="180"/>
      <c r="Z243" s="183"/>
      <c r="AA243" s="183"/>
      <c r="AB243" s="1" t="s">
        <v>44</v>
      </c>
      <c r="AC243" s="183"/>
      <c r="AD243" s="183"/>
      <c r="AE243" s="1" t="s">
        <v>45</v>
      </c>
      <c r="AF243" s="1" t="s">
        <v>325</v>
      </c>
      <c r="AG243" s="1" t="s">
        <v>35</v>
      </c>
      <c r="AH243" s="1" t="s">
        <v>174</v>
      </c>
      <c r="AI243" s="1" t="s">
        <v>92</v>
      </c>
      <c r="AJ243" s="1" t="s">
        <v>14</v>
      </c>
      <c r="AK243" s="1" t="s">
        <v>300</v>
      </c>
      <c r="AM243" s="37"/>
      <c r="AN243" s="1" t="s">
        <v>76</v>
      </c>
      <c r="AO243" s="1" t="s">
        <v>77</v>
      </c>
      <c r="AP243" s="1" t="s">
        <v>202</v>
      </c>
      <c r="BF243" s="57"/>
      <c r="BG243" s="57"/>
      <c r="BH243" s="57"/>
      <c r="BI243" s="57"/>
      <c r="BJ243" s="57"/>
      <c r="BK243" s="57"/>
      <c r="BL243" s="57"/>
      <c r="BM243" s="57"/>
      <c r="BN243" s="57"/>
      <c r="BO243" s="57"/>
      <c r="BP243" s="57"/>
      <c r="BQ243" s="57"/>
      <c r="BR243" s="57"/>
      <c r="BS243" s="57"/>
      <c r="BT243" s="57"/>
      <c r="BU243" s="57"/>
      <c r="BV243" s="57"/>
      <c r="BW243" s="57"/>
      <c r="BX243" s="57"/>
      <c r="BY243" s="57"/>
      <c r="BZ243" s="57"/>
      <c r="CA243" s="57"/>
    </row>
    <row r="244" spans="1:79" ht="2.25" customHeight="1">
      <c r="Z244" s="7"/>
      <c r="AA244" s="7"/>
      <c r="AC244" s="7"/>
      <c r="AD244" s="7"/>
      <c r="BF244" s="57"/>
      <c r="BG244" s="57"/>
      <c r="BH244" s="57"/>
      <c r="BI244" s="57"/>
      <c r="BJ244" s="57"/>
      <c r="BK244" s="57"/>
      <c r="BL244" s="57"/>
      <c r="BM244" s="57"/>
      <c r="BN244" s="57"/>
      <c r="BO244" s="57"/>
      <c r="BP244" s="57"/>
      <c r="BQ244" s="57"/>
      <c r="BR244" s="57"/>
      <c r="BS244" s="57"/>
      <c r="BT244" s="57"/>
      <c r="BU244" s="57"/>
      <c r="BV244" s="57"/>
      <c r="BW244" s="57"/>
      <c r="BX244" s="57"/>
      <c r="BY244" s="57"/>
      <c r="BZ244" s="57"/>
      <c r="CA244" s="57"/>
    </row>
    <row r="245" spans="1:79" ht="12.75" customHeight="1">
      <c r="B245" s="1" t="s">
        <v>409</v>
      </c>
      <c r="C245" s="1" t="s">
        <v>445</v>
      </c>
      <c r="D245" s="1" t="s">
        <v>410</v>
      </c>
      <c r="E245" s="1" t="s">
        <v>128</v>
      </c>
      <c r="F245" s="1" t="s">
        <v>199</v>
      </c>
      <c r="G245" s="1" t="s">
        <v>179</v>
      </c>
      <c r="H245" s="1" t="s">
        <v>69</v>
      </c>
      <c r="I245" s="1" t="s">
        <v>272</v>
      </c>
      <c r="J245" s="1" t="s">
        <v>35</v>
      </c>
      <c r="K245" s="1" t="s">
        <v>174</v>
      </c>
      <c r="L245" s="1" t="s">
        <v>272</v>
      </c>
      <c r="M245" s="1" t="s">
        <v>51</v>
      </c>
      <c r="N245" s="1" t="s">
        <v>93</v>
      </c>
      <c r="O245" s="1" t="s">
        <v>298</v>
      </c>
      <c r="P245" s="15"/>
      <c r="Q245" s="37"/>
      <c r="R245" s="4" t="s">
        <v>51</v>
      </c>
      <c r="S245" s="15"/>
      <c r="T245" s="37"/>
      <c r="U245" s="4" t="s">
        <v>93</v>
      </c>
      <c r="W245" s="1" t="s">
        <v>403</v>
      </c>
      <c r="X245" s="180" t="s">
        <v>652</v>
      </c>
      <c r="Y245" s="180"/>
      <c r="Z245" s="183"/>
      <c r="AA245" s="183"/>
      <c r="AB245" s="1" t="s">
        <v>44</v>
      </c>
      <c r="AC245" s="183"/>
      <c r="AD245" s="183"/>
      <c r="AE245" s="1" t="s">
        <v>45</v>
      </c>
      <c r="AF245" s="1" t="s">
        <v>325</v>
      </c>
      <c r="AG245" s="1" t="s">
        <v>35</v>
      </c>
      <c r="AH245" s="1" t="s">
        <v>174</v>
      </c>
      <c r="AI245" s="1" t="s">
        <v>92</v>
      </c>
      <c r="AJ245" s="1" t="s">
        <v>14</v>
      </c>
      <c r="AK245" s="1" t="s">
        <v>300</v>
      </c>
      <c r="AM245" s="37"/>
      <c r="AN245" s="4" t="s">
        <v>76</v>
      </c>
      <c r="AO245" s="1" t="s">
        <v>77</v>
      </c>
      <c r="AP245" s="1" t="s">
        <v>202</v>
      </c>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row>
    <row r="246" spans="1:79" ht="3.75" customHeight="1">
      <c r="A246" s="11"/>
      <c r="B246" s="11"/>
      <c r="C246" s="11"/>
      <c r="D246" s="11"/>
      <c r="E246" s="11"/>
      <c r="F246" s="11"/>
      <c r="G246" s="11"/>
      <c r="H246" s="11"/>
      <c r="I246" s="11"/>
      <c r="J246" s="11"/>
      <c r="K246" s="11"/>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row>
    <row r="247" spans="1:79" ht="3.75" customHeight="1">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row>
    <row r="248" spans="1:79" ht="12.75" customHeight="1">
      <c r="A248" s="1" t="s">
        <v>409</v>
      </c>
      <c r="B248" s="1">
        <v>5</v>
      </c>
      <c r="C248" s="1" t="s">
        <v>410</v>
      </c>
      <c r="D248" s="1" t="s">
        <v>23</v>
      </c>
      <c r="E248" s="1" t="s">
        <v>24</v>
      </c>
      <c r="F248" s="1" t="s">
        <v>78</v>
      </c>
      <c r="G248" s="1" t="s">
        <v>64</v>
      </c>
      <c r="H248" s="1" t="s">
        <v>411</v>
      </c>
      <c r="I248" s="1" t="s">
        <v>102</v>
      </c>
      <c r="J248" s="1" t="s">
        <v>319</v>
      </c>
      <c r="K248" s="1" t="s">
        <v>98</v>
      </c>
      <c r="L248" s="1" t="s">
        <v>203</v>
      </c>
      <c r="M248" s="1" t="s">
        <v>204</v>
      </c>
      <c r="N248" s="1" t="s">
        <v>64</v>
      </c>
      <c r="O248" s="1" t="s">
        <v>206</v>
      </c>
      <c r="P248" s="1" t="s">
        <v>145</v>
      </c>
      <c r="Q248" s="1" t="s">
        <v>146</v>
      </c>
      <c r="R248" s="1" t="s">
        <v>311</v>
      </c>
    </row>
    <row r="249" spans="1:79" ht="2.25" customHeight="1"/>
    <row r="250" spans="1:79" ht="12.75" customHeight="1">
      <c r="B250" s="1" t="s">
        <v>312</v>
      </c>
      <c r="C250" s="1" t="s">
        <v>313</v>
      </c>
      <c r="D250" s="1" t="s">
        <v>314</v>
      </c>
      <c r="E250" s="1" t="s">
        <v>98</v>
      </c>
      <c r="F250" s="1" t="s">
        <v>203</v>
      </c>
      <c r="G250" s="1" t="s">
        <v>204</v>
      </c>
      <c r="H250" s="1" t="s">
        <v>64</v>
      </c>
      <c r="L250" s="1" t="s">
        <v>250</v>
      </c>
      <c r="N250" s="37"/>
      <c r="O250" s="1" t="s">
        <v>51</v>
      </c>
      <c r="Q250" s="37"/>
      <c r="R250" s="1" t="s">
        <v>93</v>
      </c>
    </row>
    <row r="251" spans="1:79" ht="2.25" customHeight="1"/>
    <row r="252" spans="1:79" ht="12.75" customHeight="1">
      <c r="B252" s="1" t="s">
        <v>301</v>
      </c>
      <c r="C252" s="1" t="s">
        <v>320</v>
      </c>
      <c r="D252" s="1" t="s">
        <v>303</v>
      </c>
      <c r="E252" s="1" t="s">
        <v>98</v>
      </c>
      <c r="F252" s="1" t="s">
        <v>203</v>
      </c>
      <c r="G252" s="1" t="s">
        <v>204</v>
      </c>
      <c r="H252" s="1" t="s">
        <v>64</v>
      </c>
      <c r="I252" s="1" t="s">
        <v>206</v>
      </c>
      <c r="J252" s="1" t="s">
        <v>32</v>
      </c>
      <c r="K252" s="1" t="s">
        <v>67</v>
      </c>
      <c r="L252" s="1" t="s">
        <v>321</v>
      </c>
      <c r="N252" s="37"/>
      <c r="O252" s="4" t="s">
        <v>51</v>
      </c>
      <c r="P252" s="15"/>
      <c r="Q252" s="37"/>
      <c r="R252" s="4" t="s">
        <v>93</v>
      </c>
    </row>
    <row r="253" spans="1:79" ht="2.25" customHeight="1">
      <c r="R253" s="11"/>
    </row>
    <row r="254" spans="1:79" ht="12.75" customHeight="1">
      <c r="B254" s="1" t="s">
        <v>301</v>
      </c>
      <c r="C254" s="1" t="s">
        <v>322</v>
      </c>
      <c r="D254" s="1" t="s">
        <v>303</v>
      </c>
      <c r="E254" s="1" t="s">
        <v>179</v>
      </c>
      <c r="F254" s="1" t="s">
        <v>91</v>
      </c>
      <c r="G254" s="1" t="s">
        <v>324</v>
      </c>
      <c r="H254" s="1" t="s">
        <v>145</v>
      </c>
      <c r="I254" s="1" t="s">
        <v>146</v>
      </c>
      <c r="L254" s="1" t="s">
        <v>311</v>
      </c>
      <c r="M254" s="37"/>
      <c r="N254" s="1" t="s">
        <v>35</v>
      </c>
      <c r="O254" s="1" t="s">
        <v>174</v>
      </c>
      <c r="P254" s="1" t="s">
        <v>150</v>
      </c>
      <c r="R254" s="37"/>
      <c r="S254" s="1" t="s">
        <v>179</v>
      </c>
      <c r="T254" s="1" t="s">
        <v>91</v>
      </c>
      <c r="U254" s="1" t="s">
        <v>92</v>
      </c>
      <c r="V254" s="1" t="s">
        <v>14</v>
      </c>
      <c r="W254" s="1" t="s">
        <v>290</v>
      </c>
      <c r="X254" s="1" t="s">
        <v>649</v>
      </c>
      <c r="Y254" s="1" t="s">
        <v>650</v>
      </c>
      <c r="Z254" s="183"/>
      <c r="AA254" s="183"/>
      <c r="AB254" s="1" t="s">
        <v>44</v>
      </c>
      <c r="AC254" s="183"/>
      <c r="AD254" s="183"/>
      <c r="AE254" s="1" t="s">
        <v>45</v>
      </c>
      <c r="AF254" s="1" t="s">
        <v>325</v>
      </c>
      <c r="AG254" s="1" t="s">
        <v>179</v>
      </c>
      <c r="AH254" s="1" t="s">
        <v>91</v>
      </c>
      <c r="AI254" s="1" t="s">
        <v>92</v>
      </c>
      <c r="AJ254" s="1" t="s">
        <v>14</v>
      </c>
      <c r="AK254" s="1" t="s">
        <v>300</v>
      </c>
      <c r="AL254" s="37"/>
      <c r="AM254" s="1" t="s">
        <v>92</v>
      </c>
      <c r="AN254" s="1" t="s">
        <v>14</v>
      </c>
      <c r="AO254" s="1" t="s">
        <v>292</v>
      </c>
      <c r="AP254" s="1" t="s">
        <v>293</v>
      </c>
    </row>
    <row r="255" spans="1:79" ht="3.75" customHeight="1">
      <c r="A255" s="11"/>
      <c r="B255" s="11"/>
      <c r="C255" s="11"/>
      <c r="D255" s="11"/>
      <c r="E255" s="11"/>
      <c r="F255" s="11"/>
      <c r="G255" s="11"/>
      <c r="H255" s="11"/>
      <c r="I255" s="11"/>
      <c r="J255" s="11"/>
      <c r="K255" s="11"/>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row>
    <row r="256" spans="1:79" ht="3.75" customHeight="1">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row>
    <row r="257" spans="1:44" ht="18.75" customHeight="1">
      <c r="A257" s="40" t="s">
        <v>294</v>
      </c>
      <c r="B257" s="40">
        <v>6</v>
      </c>
      <c r="C257" s="40" t="s">
        <v>296</v>
      </c>
      <c r="D257" s="40" t="s">
        <v>168</v>
      </c>
      <c r="E257" s="40"/>
      <c r="F257" s="40" t="s">
        <v>169</v>
      </c>
      <c r="G257" s="40" t="s">
        <v>306</v>
      </c>
      <c r="H257" s="103"/>
      <c r="I257" s="103"/>
      <c r="J257" s="103"/>
      <c r="K257" s="103"/>
      <c r="L257" s="103"/>
      <c r="M257" s="103"/>
      <c r="N257" s="103"/>
      <c r="O257" s="103"/>
      <c r="P257" s="103"/>
      <c r="Q257" s="103"/>
      <c r="R257" s="103"/>
      <c r="S257" s="103"/>
      <c r="T257" s="103"/>
      <c r="U257" s="103"/>
      <c r="V257" s="103"/>
      <c r="W257" s="103"/>
      <c r="X257" s="103"/>
      <c r="Y257" s="103"/>
      <c r="Z257" s="103"/>
      <c r="AA257" s="103"/>
      <c r="AB257" s="103"/>
      <c r="AC257" s="103"/>
      <c r="AD257" s="103"/>
      <c r="AE257" s="103"/>
      <c r="AF257" s="103"/>
      <c r="AG257" s="103"/>
      <c r="AH257" s="103"/>
      <c r="AI257" s="103"/>
      <c r="AJ257" s="103"/>
      <c r="AK257" s="103"/>
      <c r="AL257" s="103"/>
      <c r="AM257" s="103"/>
      <c r="AN257" s="103"/>
      <c r="AO257" s="103"/>
      <c r="AP257" s="103"/>
    </row>
    <row r="258" spans="1:44" ht="12.75" customHeight="1">
      <c r="C258" s="219"/>
      <c r="D258" s="219"/>
      <c r="E258" s="219"/>
      <c r="F258" s="219"/>
      <c r="G258" s="219"/>
      <c r="H258" s="219"/>
      <c r="I258" s="219"/>
      <c r="J258" s="219"/>
      <c r="K258" s="219"/>
      <c r="L258" s="219"/>
      <c r="M258" s="219"/>
      <c r="N258" s="219"/>
      <c r="O258" s="219"/>
      <c r="P258" s="219"/>
      <c r="Q258" s="219"/>
      <c r="R258" s="219"/>
      <c r="S258" s="219"/>
      <c r="T258" s="219"/>
      <c r="U258" s="219"/>
      <c r="V258" s="219"/>
      <c r="W258" s="219"/>
      <c r="X258" s="219"/>
      <c r="Y258" s="219"/>
      <c r="Z258" s="219"/>
      <c r="AA258" s="219"/>
      <c r="AB258" s="219"/>
      <c r="AC258" s="219"/>
      <c r="AD258" s="219"/>
      <c r="AE258" s="219"/>
      <c r="AF258" s="219"/>
      <c r="AG258" s="219"/>
      <c r="AH258" s="219"/>
      <c r="AI258" s="219"/>
      <c r="AJ258" s="219"/>
      <c r="AK258" s="219"/>
      <c r="AL258" s="219"/>
      <c r="AM258" s="219"/>
      <c r="AN258" s="219"/>
      <c r="AO258" s="219"/>
      <c r="AP258" s="219"/>
    </row>
    <row r="259" spans="1:44" ht="12.75" customHeight="1">
      <c r="C259" s="219"/>
      <c r="D259" s="219"/>
      <c r="E259" s="219"/>
      <c r="F259" s="219"/>
      <c r="G259" s="219"/>
      <c r="H259" s="219"/>
      <c r="I259" s="219"/>
      <c r="J259" s="219"/>
      <c r="K259" s="219"/>
      <c r="L259" s="219"/>
      <c r="M259" s="219"/>
      <c r="N259" s="219"/>
      <c r="O259" s="219"/>
      <c r="P259" s="219"/>
      <c r="Q259" s="219"/>
      <c r="R259" s="219"/>
      <c r="S259" s="219"/>
      <c r="T259" s="219"/>
      <c r="U259" s="219"/>
      <c r="V259" s="219"/>
      <c r="W259" s="219"/>
      <c r="X259" s="219"/>
      <c r="Y259" s="219"/>
      <c r="Z259" s="219"/>
      <c r="AA259" s="219"/>
      <c r="AB259" s="219"/>
      <c r="AC259" s="219"/>
      <c r="AD259" s="219"/>
      <c r="AE259" s="219"/>
      <c r="AF259" s="219"/>
      <c r="AG259" s="219"/>
      <c r="AH259" s="219"/>
      <c r="AI259" s="219"/>
      <c r="AJ259" s="219"/>
      <c r="AK259" s="219"/>
      <c r="AL259" s="219"/>
      <c r="AM259" s="219"/>
      <c r="AN259" s="219"/>
      <c r="AO259" s="219"/>
      <c r="AP259" s="219"/>
    </row>
    <row r="260" spans="1:44" ht="12.75" customHeight="1">
      <c r="C260" s="219"/>
      <c r="D260" s="219"/>
      <c r="E260" s="219"/>
      <c r="F260" s="219"/>
      <c r="G260" s="219"/>
      <c r="H260" s="219"/>
      <c r="I260" s="219"/>
      <c r="J260" s="219"/>
      <c r="K260" s="219"/>
      <c r="L260" s="219"/>
      <c r="M260" s="219"/>
      <c r="N260" s="219"/>
      <c r="O260" s="219"/>
      <c r="P260" s="219"/>
      <c r="Q260" s="219"/>
      <c r="R260" s="219"/>
      <c r="S260" s="219"/>
      <c r="T260" s="219"/>
      <c r="U260" s="219"/>
      <c r="V260" s="219"/>
      <c r="W260" s="219"/>
      <c r="X260" s="219"/>
      <c r="Y260" s="219"/>
      <c r="Z260" s="219"/>
      <c r="AA260" s="219"/>
      <c r="AB260" s="219"/>
      <c r="AC260" s="219"/>
      <c r="AD260" s="219"/>
      <c r="AE260" s="219"/>
      <c r="AF260" s="219"/>
      <c r="AG260" s="219"/>
      <c r="AH260" s="219"/>
      <c r="AI260" s="219"/>
      <c r="AJ260" s="219"/>
      <c r="AK260" s="219"/>
      <c r="AL260" s="219"/>
      <c r="AM260" s="219"/>
      <c r="AN260" s="219"/>
      <c r="AO260" s="219"/>
      <c r="AP260" s="219"/>
    </row>
    <row r="261" spans="1:44" ht="12.75" customHeight="1">
      <c r="C261" s="219"/>
      <c r="D261" s="219"/>
      <c r="E261" s="219"/>
      <c r="F261" s="219"/>
      <c r="G261" s="219"/>
      <c r="H261" s="219"/>
      <c r="I261" s="219"/>
      <c r="J261" s="219"/>
      <c r="K261" s="219"/>
      <c r="L261" s="219"/>
      <c r="M261" s="219"/>
      <c r="N261" s="219"/>
      <c r="O261" s="219"/>
      <c r="P261" s="219"/>
      <c r="Q261" s="219"/>
      <c r="R261" s="219"/>
      <c r="S261" s="219"/>
      <c r="T261" s="219"/>
      <c r="U261" s="219"/>
      <c r="V261" s="219"/>
      <c r="W261" s="219"/>
      <c r="X261" s="219"/>
      <c r="Y261" s="219"/>
      <c r="Z261" s="219"/>
      <c r="AA261" s="219"/>
      <c r="AB261" s="219"/>
      <c r="AC261" s="219"/>
      <c r="AD261" s="219"/>
      <c r="AE261" s="219"/>
      <c r="AF261" s="219"/>
      <c r="AG261" s="219"/>
      <c r="AH261" s="219"/>
      <c r="AI261" s="219"/>
      <c r="AJ261" s="219"/>
      <c r="AK261" s="219"/>
      <c r="AL261" s="219"/>
      <c r="AM261" s="219"/>
      <c r="AN261" s="219"/>
      <c r="AO261" s="219"/>
      <c r="AP261" s="219"/>
    </row>
    <row r="262" spans="1:44" ht="12.75" customHeight="1">
      <c r="C262" s="219"/>
      <c r="D262" s="219"/>
      <c r="E262" s="219"/>
      <c r="F262" s="219"/>
      <c r="G262" s="219"/>
      <c r="H262" s="219"/>
      <c r="I262" s="219"/>
      <c r="J262" s="219"/>
      <c r="K262" s="219"/>
      <c r="L262" s="219"/>
      <c r="M262" s="219"/>
      <c r="N262" s="219"/>
      <c r="O262" s="219"/>
      <c r="P262" s="219"/>
      <c r="Q262" s="219"/>
      <c r="R262" s="219"/>
      <c r="S262" s="219"/>
      <c r="T262" s="219"/>
      <c r="U262" s="219"/>
      <c r="V262" s="219"/>
      <c r="W262" s="219"/>
      <c r="X262" s="219"/>
      <c r="Y262" s="219"/>
      <c r="Z262" s="219"/>
      <c r="AA262" s="219"/>
      <c r="AB262" s="219"/>
      <c r="AC262" s="219"/>
      <c r="AD262" s="219"/>
      <c r="AE262" s="219"/>
      <c r="AF262" s="219"/>
      <c r="AG262" s="219"/>
      <c r="AH262" s="219"/>
      <c r="AI262" s="219"/>
      <c r="AJ262" s="219"/>
      <c r="AK262" s="219"/>
      <c r="AL262" s="219"/>
      <c r="AM262" s="219"/>
      <c r="AN262" s="219"/>
      <c r="AO262" s="219"/>
      <c r="AP262" s="219"/>
    </row>
    <row r="263" spans="1:44" ht="12.75" customHeight="1">
      <c r="C263" s="219"/>
      <c r="D263" s="219"/>
      <c r="E263" s="219"/>
      <c r="F263" s="219"/>
      <c r="G263" s="219"/>
      <c r="H263" s="219"/>
      <c r="I263" s="219"/>
      <c r="J263" s="219"/>
      <c r="K263" s="219"/>
      <c r="L263" s="219"/>
      <c r="M263" s="219"/>
      <c r="N263" s="219"/>
      <c r="O263" s="219"/>
      <c r="P263" s="219"/>
      <c r="Q263" s="219"/>
      <c r="R263" s="219"/>
      <c r="S263" s="219"/>
      <c r="T263" s="219"/>
      <c r="U263" s="219"/>
      <c r="V263" s="219"/>
      <c r="W263" s="219"/>
      <c r="X263" s="219"/>
      <c r="Y263" s="219"/>
      <c r="Z263" s="219"/>
      <c r="AA263" s="219"/>
      <c r="AB263" s="219"/>
      <c r="AC263" s="219"/>
      <c r="AD263" s="219"/>
      <c r="AE263" s="219"/>
      <c r="AF263" s="219"/>
      <c r="AG263" s="219"/>
      <c r="AH263" s="219"/>
      <c r="AI263" s="219"/>
      <c r="AJ263" s="219"/>
      <c r="AK263" s="219"/>
      <c r="AL263" s="219"/>
      <c r="AM263" s="219"/>
      <c r="AN263" s="219"/>
      <c r="AO263" s="219"/>
      <c r="AP263" s="219"/>
    </row>
    <row r="264" spans="1:44" ht="11.45" customHeight="1">
      <c r="C264" s="219"/>
      <c r="D264" s="219"/>
      <c r="E264" s="219"/>
      <c r="F264" s="219"/>
      <c r="G264" s="219"/>
      <c r="H264" s="219"/>
      <c r="I264" s="219"/>
      <c r="J264" s="219"/>
      <c r="K264" s="219"/>
      <c r="L264" s="219"/>
      <c r="M264" s="219"/>
      <c r="N264" s="219"/>
      <c r="O264" s="219"/>
      <c r="P264" s="219"/>
      <c r="Q264" s="219"/>
      <c r="R264" s="219"/>
      <c r="S264" s="219"/>
      <c r="T264" s="219"/>
      <c r="U264" s="219"/>
      <c r="V264" s="219"/>
      <c r="W264" s="219"/>
      <c r="X264" s="219"/>
      <c r="Y264" s="219"/>
      <c r="Z264" s="219"/>
      <c r="AA264" s="219"/>
      <c r="AB264" s="219"/>
      <c r="AC264" s="219"/>
      <c r="AD264" s="219"/>
      <c r="AE264" s="219"/>
      <c r="AF264" s="219"/>
      <c r="AG264" s="219"/>
      <c r="AH264" s="219"/>
      <c r="AI264" s="219"/>
      <c r="AJ264" s="219"/>
      <c r="AK264" s="219"/>
      <c r="AL264" s="219"/>
      <c r="AM264" s="219"/>
      <c r="AN264" s="219"/>
      <c r="AO264" s="219"/>
      <c r="AP264" s="219"/>
      <c r="AQ264" s="67"/>
      <c r="AR264" s="67"/>
    </row>
    <row r="265" spans="1:44" ht="11.45" customHeight="1">
      <c r="C265" s="67"/>
      <c r="D265" s="67"/>
      <c r="E265" s="67"/>
      <c r="F265" s="67"/>
      <c r="G265" s="67"/>
      <c r="AQ265" s="67"/>
      <c r="AR265" s="67"/>
    </row>
    <row r="266" spans="1:44" ht="3" customHeight="1">
      <c r="S266" s="10"/>
      <c r="T266" s="10"/>
      <c r="U266" s="10"/>
      <c r="V266" s="10"/>
      <c r="W266" s="10"/>
      <c r="X266" s="10"/>
      <c r="Y266" s="10"/>
      <c r="Z266" s="10"/>
      <c r="AA266" s="10"/>
      <c r="AB266" s="10"/>
      <c r="AC266" s="10"/>
      <c r="AD266" s="10"/>
      <c r="AE266" s="10"/>
      <c r="AF266" s="10"/>
      <c r="AG266" s="10"/>
      <c r="AH266" s="10"/>
      <c r="AI266" s="10"/>
      <c r="AJ266" s="10"/>
      <c r="AK266" s="10"/>
      <c r="AL266" s="10"/>
      <c r="AM266" s="10"/>
      <c r="AN266" s="10"/>
      <c r="AO266" s="10"/>
      <c r="AP266" s="10"/>
      <c r="AQ266" s="10"/>
    </row>
    <row r="267" spans="1:44" ht="15" customHeight="1">
      <c r="R267" s="1" t="s">
        <v>430</v>
      </c>
      <c r="S267" s="1" t="s">
        <v>0</v>
      </c>
      <c r="T267" s="1" t="s">
        <v>6</v>
      </c>
      <c r="U267" s="1" t="s">
        <v>22</v>
      </c>
      <c r="V267" s="1" t="s">
        <v>205</v>
      </c>
    </row>
    <row r="268" spans="1:44" ht="15" customHeight="1">
      <c r="A268" s="1" t="s">
        <v>23</v>
      </c>
      <c r="B268" s="1" t="s">
        <v>24</v>
      </c>
      <c r="C268" s="1" t="s">
        <v>78</v>
      </c>
      <c r="D268" s="1" t="s">
        <v>64</v>
      </c>
      <c r="E268" s="1" t="s">
        <v>411</v>
      </c>
      <c r="F268" s="1" t="s">
        <v>102</v>
      </c>
      <c r="G268" s="1" t="s">
        <v>319</v>
      </c>
      <c r="H268" s="1" t="s">
        <v>98</v>
      </c>
      <c r="I268" s="1" t="s">
        <v>203</v>
      </c>
      <c r="J268" s="1" t="s">
        <v>204</v>
      </c>
      <c r="K268" s="1" t="s">
        <v>64</v>
      </c>
      <c r="L268" s="1" t="s">
        <v>206</v>
      </c>
      <c r="M268" s="1" t="s">
        <v>145</v>
      </c>
      <c r="N268" s="1" t="s">
        <v>146</v>
      </c>
    </row>
    <row r="269" spans="1:44" ht="2.25" customHeight="1">
      <c r="A269" s="11"/>
      <c r="B269" s="11"/>
      <c r="C269" s="11"/>
      <c r="D269" s="11"/>
      <c r="E269" s="11"/>
      <c r="F269" s="11"/>
      <c r="G269" s="11"/>
      <c r="H269" s="11"/>
      <c r="I269" s="11"/>
      <c r="J269" s="11"/>
      <c r="K269" s="11"/>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row>
    <row r="270" spans="1:44" ht="15" customHeight="1"/>
    <row r="271" spans="1:44" ht="15" customHeight="1">
      <c r="A271" s="201" t="s">
        <v>413</v>
      </c>
      <c r="B271" s="271"/>
      <c r="C271" s="271"/>
      <c r="D271" s="271"/>
      <c r="E271" s="272"/>
      <c r="F271" s="13"/>
      <c r="G271" s="12"/>
      <c r="H271" s="12"/>
      <c r="I271" s="12"/>
      <c r="J271" s="12"/>
      <c r="K271" s="12"/>
      <c r="L271" s="12"/>
      <c r="M271" s="12"/>
      <c r="N271" s="12"/>
      <c r="O271" s="14"/>
      <c r="P271" s="13"/>
      <c r="Q271" s="12"/>
      <c r="R271" s="12"/>
      <c r="S271" s="12"/>
      <c r="T271" s="12"/>
      <c r="U271" s="12"/>
      <c r="V271" s="12"/>
      <c r="W271" s="12"/>
      <c r="X271" s="12"/>
      <c r="Y271" s="12"/>
      <c r="Z271" s="14"/>
      <c r="AA271" s="201" t="s">
        <v>216</v>
      </c>
      <c r="AB271" s="202"/>
      <c r="AC271" s="202"/>
      <c r="AD271" s="202"/>
      <c r="AE271" s="202"/>
      <c r="AF271" s="203"/>
      <c r="AG271" s="13"/>
      <c r="AH271" s="12"/>
      <c r="AI271" s="12"/>
      <c r="AJ271" s="12"/>
      <c r="AK271" s="12"/>
      <c r="AL271" s="12"/>
      <c r="AM271" s="12"/>
      <c r="AN271" s="12"/>
      <c r="AO271" s="12"/>
      <c r="AP271" s="12"/>
      <c r="AQ271" s="14"/>
    </row>
    <row r="272" spans="1:44" ht="15" customHeight="1">
      <c r="A272" s="273"/>
      <c r="B272" s="180"/>
      <c r="C272" s="180"/>
      <c r="D272" s="180"/>
      <c r="E272" s="274"/>
      <c r="F272" s="4"/>
      <c r="G272" s="1" t="s">
        <v>98</v>
      </c>
      <c r="H272" s="1" t="s">
        <v>203</v>
      </c>
      <c r="I272" s="1" t="s">
        <v>204</v>
      </c>
      <c r="J272" s="1" t="s">
        <v>64</v>
      </c>
      <c r="K272" s="1" t="s">
        <v>206</v>
      </c>
      <c r="L272" s="1" t="s">
        <v>86</v>
      </c>
      <c r="M272" s="1" t="s">
        <v>87</v>
      </c>
      <c r="O272" s="15"/>
      <c r="P272" s="4"/>
      <c r="R272" s="1" t="s">
        <v>207</v>
      </c>
      <c r="S272" s="1" t="s">
        <v>446</v>
      </c>
      <c r="T272" s="1" t="s">
        <v>447</v>
      </c>
      <c r="U272" s="1" t="s">
        <v>448</v>
      </c>
      <c r="V272" s="1" t="s">
        <v>319</v>
      </c>
      <c r="W272" s="1" t="s">
        <v>208</v>
      </c>
      <c r="X272" s="1" t="s">
        <v>209</v>
      </c>
      <c r="Z272" s="15"/>
      <c r="AA272" s="204"/>
      <c r="AB272" s="205"/>
      <c r="AC272" s="205"/>
      <c r="AD272" s="205"/>
      <c r="AE272" s="205"/>
      <c r="AF272" s="206"/>
      <c r="AG272" s="4"/>
      <c r="AH272" s="1" t="s">
        <v>179</v>
      </c>
      <c r="AI272" s="1" t="s">
        <v>91</v>
      </c>
      <c r="AJ272" s="1" t="s">
        <v>196</v>
      </c>
      <c r="AK272" s="1" t="s">
        <v>108</v>
      </c>
      <c r="AL272" s="1" t="s">
        <v>341</v>
      </c>
      <c r="AM272" s="1" t="s">
        <v>86</v>
      </c>
      <c r="AN272" s="1" t="s">
        <v>87</v>
      </c>
      <c r="AO272" s="1" t="s">
        <v>64</v>
      </c>
      <c r="AQ272" s="15"/>
    </row>
    <row r="273" spans="1:44" ht="15" customHeight="1">
      <c r="A273" s="275"/>
      <c r="B273" s="276"/>
      <c r="C273" s="276"/>
      <c r="D273" s="276"/>
      <c r="E273" s="277"/>
      <c r="F273" s="16"/>
      <c r="G273" s="11"/>
      <c r="H273" s="11"/>
      <c r="I273" s="11"/>
      <c r="J273" s="11"/>
      <c r="K273" s="11"/>
      <c r="L273" s="11"/>
      <c r="M273" s="11"/>
      <c r="N273" s="11"/>
      <c r="O273" s="17"/>
      <c r="P273" s="16"/>
      <c r="Q273" s="11"/>
      <c r="R273" s="11"/>
      <c r="S273" s="11"/>
      <c r="T273" s="11"/>
      <c r="U273" s="11"/>
      <c r="V273" s="11"/>
      <c r="W273" s="11"/>
      <c r="X273" s="11"/>
      <c r="Y273" s="11"/>
      <c r="Z273" s="17"/>
      <c r="AA273" s="207"/>
      <c r="AB273" s="208"/>
      <c r="AC273" s="208"/>
      <c r="AD273" s="208"/>
      <c r="AE273" s="208"/>
      <c r="AF273" s="209"/>
      <c r="AG273" s="16"/>
      <c r="AH273" s="11"/>
      <c r="AI273" s="11"/>
      <c r="AJ273" s="11"/>
      <c r="AK273" s="11"/>
      <c r="AL273" s="11"/>
      <c r="AM273" s="11"/>
      <c r="AN273" s="11"/>
      <c r="AO273" s="11"/>
      <c r="AP273" s="11"/>
      <c r="AQ273" s="17"/>
    </row>
    <row r="274" spans="1:44" ht="15" customHeight="1">
      <c r="A274" s="246"/>
      <c r="B274" s="247"/>
      <c r="C274" s="247"/>
      <c r="D274" s="247"/>
      <c r="E274" s="248"/>
      <c r="F274" s="278"/>
      <c r="G274" s="256"/>
      <c r="H274" s="256"/>
      <c r="I274" s="256"/>
      <c r="J274" s="256"/>
      <c r="K274" s="256"/>
      <c r="L274" s="256"/>
      <c r="M274" s="256"/>
      <c r="N274" s="256"/>
      <c r="O274" s="257"/>
      <c r="P274" s="255"/>
      <c r="Q274" s="256"/>
      <c r="R274" s="256"/>
      <c r="S274" s="256"/>
      <c r="T274" s="256"/>
      <c r="U274" s="256"/>
      <c r="V274" s="256"/>
      <c r="W274" s="256"/>
      <c r="X274" s="256"/>
      <c r="Y274" s="256"/>
      <c r="Z274" s="257"/>
      <c r="AA274" s="246"/>
      <c r="AB274" s="247"/>
      <c r="AC274" s="247"/>
      <c r="AD274" s="247"/>
      <c r="AE274" s="247"/>
      <c r="AF274" s="248"/>
      <c r="AG274" s="255"/>
      <c r="AH274" s="256"/>
      <c r="AI274" s="256"/>
      <c r="AJ274" s="256"/>
      <c r="AK274" s="256"/>
      <c r="AL274" s="256"/>
      <c r="AM274" s="256"/>
      <c r="AN274" s="256"/>
      <c r="AO274" s="256"/>
      <c r="AP274" s="256"/>
      <c r="AQ274" s="257"/>
      <c r="AR274" s="21"/>
    </row>
    <row r="275" spans="1:44" ht="15" customHeight="1">
      <c r="A275" s="249"/>
      <c r="B275" s="250"/>
      <c r="C275" s="250"/>
      <c r="D275" s="250"/>
      <c r="E275" s="251"/>
      <c r="F275" s="258"/>
      <c r="G275" s="259"/>
      <c r="H275" s="259"/>
      <c r="I275" s="259"/>
      <c r="J275" s="259"/>
      <c r="K275" s="259"/>
      <c r="L275" s="259"/>
      <c r="M275" s="259"/>
      <c r="N275" s="259"/>
      <c r="O275" s="260"/>
      <c r="P275" s="258"/>
      <c r="Q275" s="259"/>
      <c r="R275" s="259"/>
      <c r="S275" s="259"/>
      <c r="T275" s="259"/>
      <c r="U275" s="259"/>
      <c r="V275" s="259"/>
      <c r="W275" s="259"/>
      <c r="X275" s="259"/>
      <c r="Y275" s="259"/>
      <c r="Z275" s="260"/>
      <c r="AA275" s="249"/>
      <c r="AB275" s="250"/>
      <c r="AC275" s="250"/>
      <c r="AD275" s="250"/>
      <c r="AE275" s="250"/>
      <c r="AF275" s="251"/>
      <c r="AG275" s="258"/>
      <c r="AH275" s="259"/>
      <c r="AI275" s="259"/>
      <c r="AJ275" s="259"/>
      <c r="AK275" s="259"/>
      <c r="AL275" s="259"/>
      <c r="AM275" s="259"/>
      <c r="AN275" s="259"/>
      <c r="AO275" s="259"/>
      <c r="AP275" s="259"/>
      <c r="AQ275" s="260"/>
      <c r="AR275" s="21"/>
    </row>
    <row r="276" spans="1:44" ht="15" customHeight="1">
      <c r="A276" s="252"/>
      <c r="B276" s="253"/>
      <c r="C276" s="253"/>
      <c r="D276" s="253"/>
      <c r="E276" s="254"/>
      <c r="F276" s="261"/>
      <c r="G276" s="262"/>
      <c r="H276" s="262"/>
      <c r="I276" s="262"/>
      <c r="J276" s="262"/>
      <c r="K276" s="262"/>
      <c r="L276" s="262"/>
      <c r="M276" s="262"/>
      <c r="N276" s="262"/>
      <c r="O276" s="263"/>
      <c r="P276" s="261"/>
      <c r="Q276" s="262"/>
      <c r="R276" s="262"/>
      <c r="S276" s="262"/>
      <c r="T276" s="262"/>
      <c r="U276" s="262"/>
      <c r="V276" s="262"/>
      <c r="W276" s="262"/>
      <c r="X276" s="262"/>
      <c r="Y276" s="262"/>
      <c r="Z276" s="263"/>
      <c r="AA276" s="252"/>
      <c r="AB276" s="253"/>
      <c r="AC276" s="253"/>
      <c r="AD276" s="253"/>
      <c r="AE276" s="253"/>
      <c r="AF276" s="254"/>
      <c r="AG276" s="261"/>
      <c r="AH276" s="262"/>
      <c r="AI276" s="262"/>
      <c r="AJ276" s="262"/>
      <c r="AK276" s="262"/>
      <c r="AL276" s="262"/>
      <c r="AM276" s="262"/>
      <c r="AN276" s="262"/>
      <c r="AO276" s="262"/>
      <c r="AP276" s="262"/>
      <c r="AQ276" s="263"/>
      <c r="AR276" s="21"/>
    </row>
    <row r="277" spans="1:44" ht="15" customHeight="1">
      <c r="A277" s="246"/>
      <c r="B277" s="247"/>
      <c r="C277" s="247"/>
      <c r="D277" s="247"/>
      <c r="E277" s="248"/>
      <c r="F277" s="255"/>
      <c r="G277" s="256"/>
      <c r="H277" s="256"/>
      <c r="I277" s="256"/>
      <c r="J277" s="256"/>
      <c r="K277" s="256"/>
      <c r="L277" s="256"/>
      <c r="M277" s="256"/>
      <c r="N277" s="256"/>
      <c r="O277" s="257"/>
      <c r="P277" s="255"/>
      <c r="Q277" s="256"/>
      <c r="R277" s="256"/>
      <c r="S277" s="256"/>
      <c r="T277" s="256"/>
      <c r="U277" s="256"/>
      <c r="V277" s="256"/>
      <c r="W277" s="256"/>
      <c r="X277" s="256"/>
      <c r="Y277" s="256"/>
      <c r="Z277" s="257"/>
      <c r="AA277" s="246"/>
      <c r="AB277" s="247"/>
      <c r="AC277" s="247"/>
      <c r="AD277" s="247"/>
      <c r="AE277" s="247"/>
      <c r="AF277" s="248"/>
      <c r="AG277" s="255"/>
      <c r="AH277" s="256"/>
      <c r="AI277" s="256"/>
      <c r="AJ277" s="256"/>
      <c r="AK277" s="256"/>
      <c r="AL277" s="256"/>
      <c r="AM277" s="256"/>
      <c r="AN277" s="256"/>
      <c r="AO277" s="256"/>
      <c r="AP277" s="256"/>
      <c r="AQ277" s="257"/>
      <c r="AR277" s="21"/>
    </row>
    <row r="278" spans="1:44" ht="15" customHeight="1">
      <c r="A278" s="249"/>
      <c r="B278" s="250"/>
      <c r="C278" s="250"/>
      <c r="D278" s="250"/>
      <c r="E278" s="251"/>
      <c r="F278" s="258"/>
      <c r="G278" s="259"/>
      <c r="H278" s="259"/>
      <c r="I278" s="259"/>
      <c r="J278" s="259"/>
      <c r="K278" s="259"/>
      <c r="L278" s="259"/>
      <c r="M278" s="259"/>
      <c r="N278" s="259"/>
      <c r="O278" s="260"/>
      <c r="P278" s="258"/>
      <c r="Q278" s="259"/>
      <c r="R278" s="259"/>
      <c r="S278" s="259"/>
      <c r="T278" s="259"/>
      <c r="U278" s="259"/>
      <c r="V278" s="259"/>
      <c r="W278" s="259"/>
      <c r="X278" s="259"/>
      <c r="Y278" s="259"/>
      <c r="Z278" s="260"/>
      <c r="AA278" s="249"/>
      <c r="AB278" s="250"/>
      <c r="AC278" s="250"/>
      <c r="AD278" s="250"/>
      <c r="AE278" s="250"/>
      <c r="AF278" s="251"/>
      <c r="AG278" s="258"/>
      <c r="AH278" s="259"/>
      <c r="AI278" s="259"/>
      <c r="AJ278" s="259"/>
      <c r="AK278" s="259"/>
      <c r="AL278" s="259"/>
      <c r="AM278" s="259"/>
      <c r="AN278" s="259"/>
      <c r="AO278" s="259"/>
      <c r="AP278" s="259"/>
      <c r="AQ278" s="260"/>
      <c r="AR278" s="21"/>
    </row>
    <row r="279" spans="1:44" ht="15" customHeight="1">
      <c r="A279" s="252"/>
      <c r="B279" s="253"/>
      <c r="C279" s="253"/>
      <c r="D279" s="253"/>
      <c r="E279" s="254"/>
      <c r="F279" s="261"/>
      <c r="G279" s="262"/>
      <c r="H279" s="262"/>
      <c r="I279" s="262"/>
      <c r="J279" s="262"/>
      <c r="K279" s="262"/>
      <c r="L279" s="262"/>
      <c r="M279" s="262"/>
      <c r="N279" s="262"/>
      <c r="O279" s="263"/>
      <c r="P279" s="261"/>
      <c r="Q279" s="262"/>
      <c r="R279" s="262"/>
      <c r="S279" s="262"/>
      <c r="T279" s="262"/>
      <c r="U279" s="262"/>
      <c r="V279" s="262"/>
      <c r="W279" s="262"/>
      <c r="X279" s="262"/>
      <c r="Y279" s="262"/>
      <c r="Z279" s="263"/>
      <c r="AA279" s="252"/>
      <c r="AB279" s="253"/>
      <c r="AC279" s="253"/>
      <c r="AD279" s="253"/>
      <c r="AE279" s="253"/>
      <c r="AF279" s="254"/>
      <c r="AG279" s="261"/>
      <c r="AH279" s="262"/>
      <c r="AI279" s="262"/>
      <c r="AJ279" s="262"/>
      <c r="AK279" s="262"/>
      <c r="AL279" s="262"/>
      <c r="AM279" s="262"/>
      <c r="AN279" s="262"/>
      <c r="AO279" s="262"/>
      <c r="AP279" s="262"/>
      <c r="AQ279" s="263"/>
      <c r="AR279" s="21"/>
    </row>
    <row r="280" spans="1:44" ht="15" customHeight="1">
      <c r="A280" s="246"/>
      <c r="B280" s="247"/>
      <c r="C280" s="247"/>
      <c r="D280" s="247"/>
      <c r="E280" s="248"/>
      <c r="F280" s="255"/>
      <c r="G280" s="256"/>
      <c r="H280" s="256"/>
      <c r="I280" s="256"/>
      <c r="J280" s="256"/>
      <c r="K280" s="256"/>
      <c r="L280" s="256"/>
      <c r="M280" s="256"/>
      <c r="N280" s="256"/>
      <c r="O280" s="257"/>
      <c r="P280" s="255"/>
      <c r="Q280" s="256"/>
      <c r="R280" s="256"/>
      <c r="S280" s="256"/>
      <c r="T280" s="256"/>
      <c r="U280" s="256"/>
      <c r="V280" s="256"/>
      <c r="W280" s="256"/>
      <c r="X280" s="256"/>
      <c r="Y280" s="256"/>
      <c r="Z280" s="257"/>
      <c r="AA280" s="246"/>
      <c r="AB280" s="247"/>
      <c r="AC280" s="247"/>
      <c r="AD280" s="247"/>
      <c r="AE280" s="247"/>
      <c r="AF280" s="248"/>
      <c r="AG280" s="255"/>
      <c r="AH280" s="256"/>
      <c r="AI280" s="256"/>
      <c r="AJ280" s="256"/>
      <c r="AK280" s="256"/>
      <c r="AL280" s="256"/>
      <c r="AM280" s="256"/>
      <c r="AN280" s="256"/>
      <c r="AO280" s="256"/>
      <c r="AP280" s="256"/>
      <c r="AQ280" s="257"/>
      <c r="AR280" s="21"/>
    </row>
    <row r="281" spans="1:44" ht="15" customHeight="1">
      <c r="A281" s="249"/>
      <c r="B281" s="250"/>
      <c r="C281" s="250"/>
      <c r="D281" s="250"/>
      <c r="E281" s="251"/>
      <c r="F281" s="258"/>
      <c r="G281" s="259"/>
      <c r="H281" s="259"/>
      <c r="I281" s="259"/>
      <c r="J281" s="259"/>
      <c r="K281" s="259"/>
      <c r="L281" s="259"/>
      <c r="M281" s="259"/>
      <c r="N281" s="259"/>
      <c r="O281" s="260"/>
      <c r="P281" s="258"/>
      <c r="Q281" s="259"/>
      <c r="R281" s="259"/>
      <c r="S281" s="259"/>
      <c r="T281" s="259"/>
      <c r="U281" s="259"/>
      <c r="V281" s="259"/>
      <c r="W281" s="259"/>
      <c r="X281" s="259"/>
      <c r="Y281" s="259"/>
      <c r="Z281" s="260"/>
      <c r="AA281" s="249"/>
      <c r="AB281" s="250"/>
      <c r="AC281" s="250"/>
      <c r="AD281" s="250"/>
      <c r="AE281" s="250"/>
      <c r="AF281" s="251"/>
      <c r="AG281" s="258"/>
      <c r="AH281" s="259"/>
      <c r="AI281" s="259"/>
      <c r="AJ281" s="259"/>
      <c r="AK281" s="259"/>
      <c r="AL281" s="259"/>
      <c r="AM281" s="259"/>
      <c r="AN281" s="259"/>
      <c r="AO281" s="259"/>
      <c r="AP281" s="259"/>
      <c r="AQ281" s="260"/>
      <c r="AR281" s="21"/>
    </row>
    <row r="282" spans="1:44" ht="15" customHeight="1">
      <c r="A282" s="252"/>
      <c r="B282" s="253"/>
      <c r="C282" s="253"/>
      <c r="D282" s="253"/>
      <c r="E282" s="254"/>
      <c r="F282" s="261"/>
      <c r="G282" s="262"/>
      <c r="H282" s="262"/>
      <c r="I282" s="262"/>
      <c r="J282" s="262"/>
      <c r="K282" s="262"/>
      <c r="L282" s="262"/>
      <c r="M282" s="262"/>
      <c r="N282" s="262"/>
      <c r="O282" s="263"/>
      <c r="P282" s="261"/>
      <c r="Q282" s="262"/>
      <c r="R282" s="262"/>
      <c r="S282" s="262"/>
      <c r="T282" s="262"/>
      <c r="U282" s="262"/>
      <c r="V282" s="262"/>
      <c r="W282" s="262"/>
      <c r="X282" s="262"/>
      <c r="Y282" s="262"/>
      <c r="Z282" s="263"/>
      <c r="AA282" s="252"/>
      <c r="AB282" s="253"/>
      <c r="AC282" s="253"/>
      <c r="AD282" s="253"/>
      <c r="AE282" s="253"/>
      <c r="AF282" s="254"/>
      <c r="AG282" s="261"/>
      <c r="AH282" s="262"/>
      <c r="AI282" s="262"/>
      <c r="AJ282" s="262"/>
      <c r="AK282" s="262"/>
      <c r="AL282" s="262"/>
      <c r="AM282" s="262"/>
      <c r="AN282" s="262"/>
      <c r="AO282" s="262"/>
      <c r="AP282" s="262"/>
      <c r="AQ282" s="263"/>
      <c r="AR282" s="21"/>
    </row>
    <row r="283" spans="1:44" ht="15" customHeight="1">
      <c r="A283" s="246"/>
      <c r="B283" s="247"/>
      <c r="C283" s="247"/>
      <c r="D283" s="247"/>
      <c r="E283" s="248"/>
      <c r="F283" s="255"/>
      <c r="G283" s="256"/>
      <c r="H283" s="256"/>
      <c r="I283" s="256"/>
      <c r="J283" s="256"/>
      <c r="K283" s="256"/>
      <c r="L283" s="256"/>
      <c r="M283" s="256"/>
      <c r="N283" s="256"/>
      <c r="O283" s="257"/>
      <c r="P283" s="255"/>
      <c r="Q283" s="256"/>
      <c r="R283" s="256"/>
      <c r="S283" s="256"/>
      <c r="T283" s="256"/>
      <c r="U283" s="256"/>
      <c r="V283" s="256"/>
      <c r="W283" s="256"/>
      <c r="X283" s="256"/>
      <c r="Y283" s="256"/>
      <c r="Z283" s="257"/>
      <c r="AA283" s="246"/>
      <c r="AB283" s="247"/>
      <c r="AC283" s="247"/>
      <c r="AD283" s="247"/>
      <c r="AE283" s="247"/>
      <c r="AF283" s="248"/>
      <c r="AG283" s="255"/>
      <c r="AH283" s="256"/>
      <c r="AI283" s="256"/>
      <c r="AJ283" s="256"/>
      <c r="AK283" s="256"/>
      <c r="AL283" s="256"/>
      <c r="AM283" s="256"/>
      <c r="AN283" s="256"/>
      <c r="AO283" s="256"/>
      <c r="AP283" s="256"/>
      <c r="AQ283" s="257"/>
      <c r="AR283" s="21"/>
    </row>
    <row r="284" spans="1:44" ht="15" customHeight="1">
      <c r="A284" s="249"/>
      <c r="B284" s="250"/>
      <c r="C284" s="250"/>
      <c r="D284" s="250"/>
      <c r="E284" s="251"/>
      <c r="F284" s="258"/>
      <c r="G284" s="259"/>
      <c r="H284" s="259"/>
      <c r="I284" s="259"/>
      <c r="J284" s="259"/>
      <c r="K284" s="259"/>
      <c r="L284" s="259"/>
      <c r="M284" s="259"/>
      <c r="N284" s="259"/>
      <c r="O284" s="260"/>
      <c r="P284" s="258"/>
      <c r="Q284" s="259"/>
      <c r="R284" s="259"/>
      <c r="S284" s="259"/>
      <c r="T284" s="259"/>
      <c r="U284" s="259"/>
      <c r="V284" s="259"/>
      <c r="W284" s="259"/>
      <c r="X284" s="259"/>
      <c r="Y284" s="259"/>
      <c r="Z284" s="260"/>
      <c r="AA284" s="249"/>
      <c r="AB284" s="250"/>
      <c r="AC284" s="250"/>
      <c r="AD284" s="250"/>
      <c r="AE284" s="250"/>
      <c r="AF284" s="251"/>
      <c r="AG284" s="258"/>
      <c r="AH284" s="259"/>
      <c r="AI284" s="259"/>
      <c r="AJ284" s="259"/>
      <c r="AK284" s="259"/>
      <c r="AL284" s="259"/>
      <c r="AM284" s="259"/>
      <c r="AN284" s="259"/>
      <c r="AO284" s="259"/>
      <c r="AP284" s="259"/>
      <c r="AQ284" s="260"/>
      <c r="AR284" s="21"/>
    </row>
    <row r="285" spans="1:44" ht="15" customHeight="1">
      <c r="A285" s="252"/>
      <c r="B285" s="253"/>
      <c r="C285" s="253"/>
      <c r="D285" s="253"/>
      <c r="E285" s="254"/>
      <c r="F285" s="261"/>
      <c r="G285" s="262"/>
      <c r="H285" s="262"/>
      <c r="I285" s="262"/>
      <c r="J285" s="262"/>
      <c r="K285" s="262"/>
      <c r="L285" s="262"/>
      <c r="M285" s="262"/>
      <c r="N285" s="262"/>
      <c r="O285" s="263"/>
      <c r="P285" s="261"/>
      <c r="Q285" s="262"/>
      <c r="R285" s="262"/>
      <c r="S285" s="262"/>
      <c r="T285" s="262"/>
      <c r="U285" s="262"/>
      <c r="V285" s="262"/>
      <c r="W285" s="262"/>
      <c r="X285" s="262"/>
      <c r="Y285" s="262"/>
      <c r="Z285" s="263"/>
      <c r="AA285" s="252"/>
      <c r="AB285" s="253"/>
      <c r="AC285" s="253"/>
      <c r="AD285" s="253"/>
      <c r="AE285" s="253"/>
      <c r="AF285" s="254"/>
      <c r="AG285" s="261"/>
      <c r="AH285" s="262"/>
      <c r="AI285" s="262"/>
      <c r="AJ285" s="262"/>
      <c r="AK285" s="262"/>
      <c r="AL285" s="262"/>
      <c r="AM285" s="262"/>
      <c r="AN285" s="262"/>
      <c r="AO285" s="262"/>
      <c r="AP285" s="262"/>
      <c r="AQ285" s="263"/>
      <c r="AR285" s="21"/>
    </row>
    <row r="286" spans="1:44" ht="15" customHeight="1">
      <c r="A286" s="246"/>
      <c r="B286" s="247"/>
      <c r="C286" s="247"/>
      <c r="D286" s="247"/>
      <c r="E286" s="248"/>
      <c r="F286" s="255"/>
      <c r="G286" s="256"/>
      <c r="H286" s="256"/>
      <c r="I286" s="256"/>
      <c r="J286" s="256"/>
      <c r="K286" s="256"/>
      <c r="L286" s="256"/>
      <c r="M286" s="256"/>
      <c r="N286" s="256"/>
      <c r="O286" s="257"/>
      <c r="P286" s="255"/>
      <c r="Q286" s="256"/>
      <c r="R286" s="256"/>
      <c r="S286" s="256"/>
      <c r="T286" s="256"/>
      <c r="U286" s="256"/>
      <c r="V286" s="256"/>
      <c r="W286" s="256"/>
      <c r="X286" s="256"/>
      <c r="Y286" s="256"/>
      <c r="Z286" s="257"/>
      <c r="AA286" s="246"/>
      <c r="AB286" s="247"/>
      <c r="AC286" s="247"/>
      <c r="AD286" s="247"/>
      <c r="AE286" s="247"/>
      <c r="AF286" s="248"/>
      <c r="AG286" s="255"/>
      <c r="AH286" s="256"/>
      <c r="AI286" s="256"/>
      <c r="AJ286" s="256"/>
      <c r="AK286" s="256"/>
      <c r="AL286" s="256"/>
      <c r="AM286" s="256"/>
      <c r="AN286" s="256"/>
      <c r="AO286" s="256"/>
      <c r="AP286" s="256"/>
      <c r="AQ286" s="257"/>
      <c r="AR286" s="21"/>
    </row>
    <row r="287" spans="1:44" ht="15" customHeight="1">
      <c r="A287" s="249"/>
      <c r="B287" s="250"/>
      <c r="C287" s="250"/>
      <c r="D287" s="250"/>
      <c r="E287" s="251"/>
      <c r="F287" s="258"/>
      <c r="G287" s="259"/>
      <c r="H287" s="259"/>
      <c r="I287" s="259"/>
      <c r="J287" s="259"/>
      <c r="K287" s="259"/>
      <c r="L287" s="259"/>
      <c r="M287" s="259"/>
      <c r="N287" s="259"/>
      <c r="O287" s="260"/>
      <c r="P287" s="258"/>
      <c r="Q287" s="259"/>
      <c r="R287" s="259"/>
      <c r="S287" s="259"/>
      <c r="T287" s="259"/>
      <c r="U287" s="259"/>
      <c r="V287" s="259"/>
      <c r="W287" s="259"/>
      <c r="X287" s="259"/>
      <c r="Y287" s="259"/>
      <c r="Z287" s="260"/>
      <c r="AA287" s="249"/>
      <c r="AB287" s="250"/>
      <c r="AC287" s="250"/>
      <c r="AD287" s="250"/>
      <c r="AE287" s="250"/>
      <c r="AF287" s="251"/>
      <c r="AG287" s="258"/>
      <c r="AH287" s="259"/>
      <c r="AI287" s="259"/>
      <c r="AJ287" s="259"/>
      <c r="AK287" s="259"/>
      <c r="AL287" s="259"/>
      <c r="AM287" s="259"/>
      <c r="AN287" s="259"/>
      <c r="AO287" s="259"/>
      <c r="AP287" s="259"/>
      <c r="AQ287" s="260"/>
      <c r="AR287" s="21"/>
    </row>
    <row r="288" spans="1:44" ht="15" customHeight="1">
      <c r="A288" s="252"/>
      <c r="B288" s="253"/>
      <c r="C288" s="253"/>
      <c r="D288" s="253"/>
      <c r="E288" s="254"/>
      <c r="F288" s="261"/>
      <c r="G288" s="262"/>
      <c r="H288" s="262"/>
      <c r="I288" s="262"/>
      <c r="J288" s="262"/>
      <c r="K288" s="262"/>
      <c r="L288" s="262"/>
      <c r="M288" s="262"/>
      <c r="N288" s="262"/>
      <c r="O288" s="263"/>
      <c r="P288" s="261"/>
      <c r="Q288" s="262"/>
      <c r="R288" s="262"/>
      <c r="S288" s="262"/>
      <c r="T288" s="262"/>
      <c r="U288" s="262"/>
      <c r="V288" s="262"/>
      <c r="W288" s="262"/>
      <c r="X288" s="262"/>
      <c r="Y288" s="262"/>
      <c r="Z288" s="263"/>
      <c r="AA288" s="252"/>
      <c r="AB288" s="253"/>
      <c r="AC288" s="253"/>
      <c r="AD288" s="253"/>
      <c r="AE288" s="253"/>
      <c r="AF288" s="254"/>
      <c r="AG288" s="261"/>
      <c r="AH288" s="262"/>
      <c r="AI288" s="262"/>
      <c r="AJ288" s="262"/>
      <c r="AK288" s="262"/>
      <c r="AL288" s="262"/>
      <c r="AM288" s="262"/>
      <c r="AN288" s="262"/>
      <c r="AO288" s="262"/>
      <c r="AP288" s="262"/>
      <c r="AQ288" s="263"/>
      <c r="AR288" s="21"/>
    </row>
    <row r="289" spans="1:44" ht="15" customHeight="1">
      <c r="A289" s="246"/>
      <c r="B289" s="247"/>
      <c r="C289" s="247"/>
      <c r="D289" s="247"/>
      <c r="E289" s="248"/>
      <c r="F289" s="255"/>
      <c r="G289" s="256"/>
      <c r="H289" s="256"/>
      <c r="I289" s="256"/>
      <c r="J289" s="256"/>
      <c r="K289" s="256"/>
      <c r="L289" s="256"/>
      <c r="M289" s="256"/>
      <c r="N289" s="256"/>
      <c r="O289" s="257"/>
      <c r="P289" s="255"/>
      <c r="Q289" s="256"/>
      <c r="R289" s="256"/>
      <c r="S289" s="256"/>
      <c r="T289" s="256"/>
      <c r="U289" s="256"/>
      <c r="V289" s="256"/>
      <c r="W289" s="256"/>
      <c r="X289" s="256"/>
      <c r="Y289" s="256"/>
      <c r="Z289" s="257"/>
      <c r="AA289" s="246"/>
      <c r="AB289" s="247"/>
      <c r="AC289" s="247"/>
      <c r="AD289" s="247"/>
      <c r="AE289" s="247"/>
      <c r="AF289" s="248"/>
      <c r="AG289" s="255"/>
      <c r="AH289" s="256"/>
      <c r="AI289" s="256"/>
      <c r="AJ289" s="256"/>
      <c r="AK289" s="256"/>
      <c r="AL289" s="256"/>
      <c r="AM289" s="256"/>
      <c r="AN289" s="256"/>
      <c r="AO289" s="256"/>
      <c r="AP289" s="256"/>
      <c r="AQ289" s="257"/>
      <c r="AR289" s="21"/>
    </row>
    <row r="290" spans="1:44" ht="15" customHeight="1">
      <c r="A290" s="249"/>
      <c r="B290" s="250"/>
      <c r="C290" s="250"/>
      <c r="D290" s="250"/>
      <c r="E290" s="251"/>
      <c r="F290" s="258"/>
      <c r="G290" s="259"/>
      <c r="H290" s="259"/>
      <c r="I290" s="259"/>
      <c r="J290" s="259"/>
      <c r="K290" s="259"/>
      <c r="L290" s="259"/>
      <c r="M290" s="259"/>
      <c r="N290" s="259"/>
      <c r="O290" s="260"/>
      <c r="P290" s="258"/>
      <c r="Q290" s="259"/>
      <c r="R290" s="259"/>
      <c r="S290" s="259"/>
      <c r="T290" s="259"/>
      <c r="U290" s="259"/>
      <c r="V290" s="259"/>
      <c r="W290" s="259"/>
      <c r="X290" s="259"/>
      <c r="Y290" s="259"/>
      <c r="Z290" s="260"/>
      <c r="AA290" s="249"/>
      <c r="AB290" s="250"/>
      <c r="AC290" s="250"/>
      <c r="AD290" s="250"/>
      <c r="AE290" s="250"/>
      <c r="AF290" s="251"/>
      <c r="AG290" s="258"/>
      <c r="AH290" s="259"/>
      <c r="AI290" s="259"/>
      <c r="AJ290" s="259"/>
      <c r="AK290" s="259"/>
      <c r="AL290" s="259"/>
      <c r="AM290" s="259"/>
      <c r="AN290" s="259"/>
      <c r="AO290" s="259"/>
      <c r="AP290" s="259"/>
      <c r="AQ290" s="260"/>
      <c r="AR290" s="21"/>
    </row>
    <row r="291" spans="1:44" ht="15" customHeight="1">
      <c r="A291" s="252"/>
      <c r="B291" s="253"/>
      <c r="C291" s="253"/>
      <c r="D291" s="253"/>
      <c r="E291" s="254"/>
      <c r="F291" s="261"/>
      <c r="G291" s="262"/>
      <c r="H291" s="262"/>
      <c r="I291" s="262"/>
      <c r="J291" s="262"/>
      <c r="K291" s="262"/>
      <c r="L291" s="262"/>
      <c r="M291" s="262"/>
      <c r="N291" s="262"/>
      <c r="O291" s="263"/>
      <c r="P291" s="261"/>
      <c r="Q291" s="262"/>
      <c r="R291" s="262"/>
      <c r="S291" s="262"/>
      <c r="T291" s="262"/>
      <c r="U291" s="262"/>
      <c r="V291" s="262"/>
      <c r="W291" s="262"/>
      <c r="X291" s="262"/>
      <c r="Y291" s="262"/>
      <c r="Z291" s="263"/>
      <c r="AA291" s="252"/>
      <c r="AB291" s="253"/>
      <c r="AC291" s="253"/>
      <c r="AD291" s="253"/>
      <c r="AE291" s="253"/>
      <c r="AF291" s="254"/>
      <c r="AG291" s="261"/>
      <c r="AH291" s="262"/>
      <c r="AI291" s="262"/>
      <c r="AJ291" s="262"/>
      <c r="AK291" s="262"/>
      <c r="AL291" s="262"/>
      <c r="AM291" s="262"/>
      <c r="AN291" s="262"/>
      <c r="AO291" s="262"/>
      <c r="AP291" s="262"/>
      <c r="AQ291" s="263"/>
      <c r="AR291" s="21"/>
    </row>
  </sheetData>
  <sheetProtection sheet="1" selectLockedCells="1"/>
  <customSheetViews>
    <customSheetView guid="{B86CF65D-B899-45A6-ABEB-DAA19647F8ED}" showPageBreaks="1" printArea="1" hiddenColumns="1" showRuler="0">
      <rowBreaks count="3" manualBreakCount="3">
        <brk id="71" max="16383" man="1"/>
        <brk id="147" max="16383" man="1"/>
        <brk id="228" max="16383" man="1"/>
      </rowBreaks>
      <pageMargins left="0.78740157480314965" right="0.39370078740157483" top="0.59055118110236227" bottom="0.59055118110236227" header="0.51181102362204722" footer="0.51181102362204722"/>
      <pageSetup paperSize="9" scale="97" orientation="portrait" horizontalDpi="0" verticalDpi="0" r:id="rId1"/>
      <headerFooter alignWithMargins="0"/>
    </customSheetView>
  </customSheetViews>
  <mergeCells count="309">
    <mergeCell ref="M26:AO26"/>
    <mergeCell ref="M39:AO39"/>
    <mergeCell ref="M50:AO50"/>
    <mergeCell ref="M51:V51"/>
    <mergeCell ref="AH44:AO44"/>
    <mergeCell ref="Y80:AD80"/>
    <mergeCell ref="AD107:AJ107"/>
    <mergeCell ref="AH71:AQ73"/>
    <mergeCell ref="M57:AO57"/>
    <mergeCell ref="Y81:AP81"/>
    <mergeCell ref="AD101:AJ101"/>
    <mergeCell ref="M55:AO55"/>
    <mergeCell ref="M54:AO54"/>
    <mergeCell ref="M56:AO56"/>
    <mergeCell ref="AD87:AM87"/>
    <mergeCell ref="AN113:AO113"/>
    <mergeCell ref="AM107:AP107"/>
    <mergeCell ref="AD97:AJ97"/>
    <mergeCell ref="AM108:AP108"/>
    <mergeCell ref="T108:Y108"/>
    <mergeCell ref="AD108:AJ108"/>
    <mergeCell ref="T97:Y97"/>
    <mergeCell ref="O120:P120"/>
    <mergeCell ref="T106:Y106"/>
    <mergeCell ref="Q113:X113"/>
    <mergeCell ref="AM104:AP104"/>
    <mergeCell ref="X219:Y219"/>
    <mergeCell ref="X195:Y195"/>
    <mergeCell ref="AE232:AO232"/>
    <mergeCell ref="AE234:AO234"/>
    <mergeCell ref="D119:H119"/>
    <mergeCell ref="O119:P119"/>
    <mergeCell ref="L149:M149"/>
    <mergeCell ref="G149:K149"/>
    <mergeCell ref="AM154:AR154"/>
    <mergeCell ref="C144:AQ146"/>
    <mergeCell ref="AK147:AP147"/>
    <mergeCell ref="B152:H152"/>
    <mergeCell ref="I152:L152"/>
    <mergeCell ref="M152:Y152"/>
    <mergeCell ref="M153:Y153"/>
    <mergeCell ref="Z153:AE153"/>
    <mergeCell ref="AM153:AR153"/>
    <mergeCell ref="AE135:AF135"/>
    <mergeCell ref="I151:L151"/>
    <mergeCell ref="M151:Y151"/>
    <mergeCell ref="Z151:AE151"/>
    <mergeCell ref="I121:J121"/>
    <mergeCell ref="Q135:U135"/>
    <mergeCell ref="I120:J120"/>
    <mergeCell ref="B155:F156"/>
    <mergeCell ref="I155:L155"/>
    <mergeCell ref="C147:G147"/>
    <mergeCell ref="M89:S89"/>
    <mergeCell ref="AC254:AD254"/>
    <mergeCell ref="X238:Y238"/>
    <mergeCell ref="AA238:AB238"/>
    <mergeCell ref="Z243:AA243"/>
    <mergeCell ref="AC243:AD243"/>
    <mergeCell ref="T174:U174"/>
    <mergeCell ref="M193:AP193"/>
    <mergeCell ref="T172:U172"/>
    <mergeCell ref="W168:X168"/>
    <mergeCell ref="Z168:AA168"/>
    <mergeCell ref="R172:S172"/>
    <mergeCell ref="R174:S174"/>
    <mergeCell ref="R176:S176"/>
    <mergeCell ref="R170:S170"/>
    <mergeCell ref="M225:AP225"/>
    <mergeCell ref="Z254:AA254"/>
    <mergeCell ref="W176:X176"/>
    <mergeCell ref="AG236:AH236"/>
    <mergeCell ref="X227:Y227"/>
    <mergeCell ref="U211:V211"/>
    <mergeCell ref="F54:G54"/>
    <mergeCell ref="T104:Y104"/>
    <mergeCell ref="L81:W81"/>
    <mergeCell ref="AM96:AP96"/>
    <mergeCell ref="N100:O100"/>
    <mergeCell ref="AD104:AJ104"/>
    <mergeCell ref="AM101:AP101"/>
    <mergeCell ref="N104:P104"/>
    <mergeCell ref="AM102:AP102"/>
    <mergeCell ref="AD98:AJ98"/>
    <mergeCell ref="AM97:AP97"/>
    <mergeCell ref="AM98:AP98"/>
    <mergeCell ref="T101:Y101"/>
    <mergeCell ref="N96:O96"/>
    <mergeCell ref="AM99:AP99"/>
    <mergeCell ref="AM100:AP100"/>
    <mergeCell ref="T96:Y96"/>
    <mergeCell ref="T98:Y98"/>
    <mergeCell ref="M90:S90"/>
    <mergeCell ref="M91:S91"/>
    <mergeCell ref="AD100:AJ100"/>
    <mergeCell ref="I122:J122"/>
    <mergeCell ref="M16:AO16"/>
    <mergeCell ref="M34:AO34"/>
    <mergeCell ref="M36:AO36"/>
    <mergeCell ref="M45:AO45"/>
    <mergeCell ref="M18:W18"/>
    <mergeCell ref="M27:V27"/>
    <mergeCell ref="AC13:AO13"/>
    <mergeCell ref="M68:AQ68"/>
    <mergeCell ref="X48:AB48"/>
    <mergeCell ref="K32:M32"/>
    <mergeCell ref="AI48:AO48"/>
    <mergeCell ref="K48:M48"/>
    <mergeCell ref="T32:W32"/>
    <mergeCell ref="T43:W43"/>
    <mergeCell ref="Y43:AC43"/>
    <mergeCell ref="AH43:AO43"/>
    <mergeCell ref="M20:V20"/>
    <mergeCell ref="M25:W25"/>
    <mergeCell ref="M38:R38"/>
    <mergeCell ref="M40:V40"/>
    <mergeCell ref="X67:Y67"/>
    <mergeCell ref="U67:V67"/>
    <mergeCell ref="M46:AO46"/>
    <mergeCell ref="AI2:AQ2"/>
    <mergeCell ref="H7:P7"/>
    <mergeCell ref="K37:M37"/>
    <mergeCell ref="X37:AB37"/>
    <mergeCell ref="F47:G47"/>
    <mergeCell ref="F50:G50"/>
    <mergeCell ref="K43:M43"/>
    <mergeCell ref="M24:AO24"/>
    <mergeCell ref="U2:Z2"/>
    <mergeCell ref="AC8:AF8"/>
    <mergeCell ref="AC10:AO10"/>
    <mergeCell ref="AM8:AN8"/>
    <mergeCell ref="AI37:AO37"/>
    <mergeCell ref="M35:AO35"/>
    <mergeCell ref="X9:AO9"/>
    <mergeCell ref="M17:AO17"/>
    <mergeCell ref="F36:G36"/>
    <mergeCell ref="AG8:AH8"/>
    <mergeCell ref="AJ8:AK8"/>
    <mergeCell ref="F39:G39"/>
    <mergeCell ref="M19:AO19"/>
    <mergeCell ref="M47:AO47"/>
    <mergeCell ref="M23:AO23"/>
    <mergeCell ref="M49:R49"/>
    <mergeCell ref="M156:Y156"/>
    <mergeCell ref="Z156:AE156"/>
    <mergeCell ref="M161:Y161"/>
    <mergeCell ref="AE129:AF129"/>
    <mergeCell ref="M217:AP217"/>
    <mergeCell ref="AF161:AL161"/>
    <mergeCell ref="AM161:AR161"/>
    <mergeCell ref="AF157:AL157"/>
    <mergeCell ref="Z161:AE161"/>
    <mergeCell ref="AG135:AO135"/>
    <mergeCell ref="AG136:AO136"/>
    <mergeCell ref="AG130:AO130"/>
    <mergeCell ref="X187:Y187"/>
    <mergeCell ref="T170:U170"/>
    <mergeCell ref="X211:Y211"/>
    <mergeCell ref="Z174:AA174"/>
    <mergeCell ref="Z176:AA176"/>
    <mergeCell ref="T176:U176"/>
    <mergeCell ref="AF151:AL151"/>
    <mergeCell ref="O149:P149"/>
    <mergeCell ref="AF153:AL153"/>
    <mergeCell ref="AF154:AL154"/>
    <mergeCell ref="BF119:BG119"/>
    <mergeCell ref="BF120:BG120"/>
    <mergeCell ref="BF121:BG121"/>
    <mergeCell ref="BF122:BG122"/>
    <mergeCell ref="L122:M122"/>
    <mergeCell ref="M209:AP209"/>
    <mergeCell ref="W172:X172"/>
    <mergeCell ref="Z172:AA172"/>
    <mergeCell ref="U187:V187"/>
    <mergeCell ref="L120:M120"/>
    <mergeCell ref="L119:M119"/>
    <mergeCell ref="X203:Y203"/>
    <mergeCell ref="V122:AO122"/>
    <mergeCell ref="V129:W129"/>
    <mergeCell ref="L121:M121"/>
    <mergeCell ref="O121:P121"/>
    <mergeCell ref="O122:P122"/>
    <mergeCell ref="U203:V203"/>
    <mergeCell ref="U195:V195"/>
    <mergeCell ref="M185:AP185"/>
    <mergeCell ref="T168:U168"/>
    <mergeCell ref="AF156:AL156"/>
    <mergeCell ref="BC122:BD122"/>
    <mergeCell ref="AM158:AR158"/>
    <mergeCell ref="A289:E291"/>
    <mergeCell ref="F289:O291"/>
    <mergeCell ref="AG289:AQ291"/>
    <mergeCell ref="A286:E288"/>
    <mergeCell ref="A274:E276"/>
    <mergeCell ref="F286:O288"/>
    <mergeCell ref="F277:O279"/>
    <mergeCell ref="F280:O282"/>
    <mergeCell ref="AG286:AQ288"/>
    <mergeCell ref="AA289:AF291"/>
    <mergeCell ref="P289:Z291"/>
    <mergeCell ref="AG283:AQ285"/>
    <mergeCell ref="P286:Z288"/>
    <mergeCell ref="AA286:AF288"/>
    <mergeCell ref="AA277:AF279"/>
    <mergeCell ref="AG274:AQ276"/>
    <mergeCell ref="A280:E282"/>
    <mergeCell ref="F283:O285"/>
    <mergeCell ref="P283:Z285"/>
    <mergeCell ref="F274:O276"/>
    <mergeCell ref="P280:Z282"/>
    <mergeCell ref="AG280:AQ282"/>
    <mergeCell ref="AA280:AF282"/>
    <mergeCell ref="P274:Z276"/>
    <mergeCell ref="AA283:AF285"/>
    <mergeCell ref="P277:Z279"/>
    <mergeCell ref="A283:E285"/>
    <mergeCell ref="Z170:AA170"/>
    <mergeCell ref="Y135:Z135"/>
    <mergeCell ref="V121:AO121"/>
    <mergeCell ref="V119:AO119"/>
    <mergeCell ref="AG129:AO129"/>
    <mergeCell ref="W170:X170"/>
    <mergeCell ref="AG277:AQ279"/>
    <mergeCell ref="Z158:AE158"/>
    <mergeCell ref="U227:V227"/>
    <mergeCell ref="AM156:AR156"/>
    <mergeCell ref="A277:E279"/>
    <mergeCell ref="Q129:U129"/>
    <mergeCell ref="W174:X174"/>
    <mergeCell ref="AM151:AR151"/>
    <mergeCell ref="D121:H121"/>
    <mergeCell ref="X245:Y245"/>
    <mergeCell ref="M201:AP201"/>
    <mergeCell ref="AC245:AD245"/>
    <mergeCell ref="AD236:AE236"/>
    <mergeCell ref="A271:E273"/>
    <mergeCell ref="AA274:AF276"/>
    <mergeCell ref="AA271:AF273"/>
    <mergeCell ref="M154:Y154"/>
    <mergeCell ref="Z154:AE154"/>
    <mergeCell ref="AF155:AL155"/>
    <mergeCell ref="Y129:Z129"/>
    <mergeCell ref="AB129:AC129"/>
    <mergeCell ref="C258:AP264"/>
    <mergeCell ref="AM157:AR157"/>
    <mergeCell ref="I159:L160"/>
    <mergeCell ref="T159:Y159"/>
    <mergeCell ref="Z159:AE159"/>
    <mergeCell ref="AF159:AL159"/>
    <mergeCell ref="AM159:AR159"/>
    <mergeCell ref="M160:Y160"/>
    <mergeCell ref="Z160:AE160"/>
    <mergeCell ref="AF160:AL160"/>
    <mergeCell ref="AM160:AR160"/>
    <mergeCell ref="M158:S159"/>
    <mergeCell ref="T158:Y158"/>
    <mergeCell ref="Z245:AA245"/>
    <mergeCell ref="AF158:AL158"/>
    <mergeCell ref="U219:V219"/>
    <mergeCell ref="X243:Y243"/>
    <mergeCell ref="AM155:AR155"/>
    <mergeCell ref="BC121:BD121"/>
    <mergeCell ref="AB135:AC135"/>
    <mergeCell ref="AD106:AJ106"/>
    <mergeCell ref="Z88:AB88"/>
    <mergeCell ref="AH32:AO32"/>
    <mergeCell ref="AH33:AO33"/>
    <mergeCell ref="T105:Y105"/>
    <mergeCell ref="T102:Y102"/>
    <mergeCell ref="T107:Y107"/>
    <mergeCell ref="Y32:AC32"/>
    <mergeCell ref="C63:AP65"/>
    <mergeCell ref="F106:G106"/>
    <mergeCell ref="I119:J119"/>
    <mergeCell ref="D120:H120"/>
    <mergeCell ref="F105:G105"/>
    <mergeCell ref="V120:AO120"/>
    <mergeCell ref="V135:W135"/>
    <mergeCell ref="D122:H122"/>
    <mergeCell ref="AM103:AP103"/>
    <mergeCell ref="AD105:AJ105"/>
    <mergeCell ref="AD102:AJ102"/>
    <mergeCell ref="N95:O95"/>
    <mergeCell ref="A71:L71"/>
    <mergeCell ref="A72:L72"/>
    <mergeCell ref="BC118:BD118"/>
    <mergeCell ref="BC119:BD119"/>
    <mergeCell ref="BC120:BD120"/>
    <mergeCell ref="N102:O102"/>
    <mergeCell ref="N101:O101"/>
    <mergeCell ref="Q88:S88"/>
    <mergeCell ref="T100:Y100"/>
    <mergeCell ref="AD103:AJ103"/>
    <mergeCell ref="AM95:AP95"/>
    <mergeCell ref="AM105:AP105"/>
    <mergeCell ref="T95:Y95"/>
    <mergeCell ref="N103:O103"/>
    <mergeCell ref="N99:O99"/>
    <mergeCell ref="N98:O98"/>
    <mergeCell ref="N97:O97"/>
    <mergeCell ref="T103:Y103"/>
    <mergeCell ref="AI115:AP115"/>
    <mergeCell ref="AD99:AJ99"/>
    <mergeCell ref="AD95:AJ95"/>
    <mergeCell ref="T99:Y99"/>
    <mergeCell ref="AD96:AJ96"/>
    <mergeCell ref="AM106:AP106"/>
    <mergeCell ref="Z113:AA113"/>
    <mergeCell ref="AE113:AL113"/>
  </mergeCells>
  <phoneticPr fontId="2"/>
  <dataValidations count="14">
    <dataValidation type="list" allowBlank="1" showInputMessage="1" showErrorMessage="1" sqref="AI224 Z184 Z208 AI192 O208 AI200 O224 AI216 Z200 O192 Z192 O216 AI184 O200 Z224 AI208 O184 Z216" xr:uid="{00000000-0002-0000-0200-000000000000}">
      <formula1>$AT$61</formula1>
    </dataValidation>
    <dataValidation type="list" allowBlank="1" showInputMessage="1" showErrorMessage="1" sqref="H7:P7" xr:uid="{00000000-0002-0000-0200-000001000000}">
      <formula1>$AT$140:$AT$144</formula1>
    </dataValidation>
    <dataValidation type="list" allowBlank="1" showInputMessage="1" showErrorMessage="1" sqref="K32:M32 K48:M48 K37:M37 K43:M43" xr:uid="{00000000-0002-0000-0200-000002000000}">
      <formula1>$AT$157:$AT$158</formula1>
    </dataValidation>
    <dataValidation allowBlank="1" showInputMessage="1" showErrorMessage="1" prompt="空欄とし、受付窓口で記入してください。" sqref="AG8:AH8" xr:uid="{00000000-0002-0000-0200-000003000000}"/>
    <dataValidation type="list" allowBlank="1" showInputMessage="1" showErrorMessage="1" sqref="AS8:AS10" xr:uid="{00000000-0002-0000-0200-000004000000}">
      <formula1>$AS$8:$AS$10</formula1>
    </dataValidation>
    <dataValidation type="list" allowBlank="1" showInputMessage="1" showErrorMessage="1" sqref="Y32:AC32 Y43:AC43" xr:uid="{00000000-0002-0000-0200-000005000000}">
      <formula1>"大臣,知事"</formula1>
    </dataValidation>
    <dataValidation type="list" allowBlank="1" showInputMessage="1" showErrorMessage="1" sqref="Y81:AP81 L81:W81" xr:uid="{00000000-0002-0000-0200-000006000000}">
      <formula1>$AZ$140:$AZ$154</formula1>
    </dataValidation>
    <dataValidation imeMode="halfAlpha" allowBlank="1" showInputMessage="1" showErrorMessage="1" sqref="K25:M25 K18:M18 K20:M20 K38:M38 K27:M27 K51:M51 K40:M40 K49:M49" xr:uid="{00000000-0002-0000-0200-000007000000}"/>
    <dataValidation imeMode="halfKatakana" allowBlank="1" showInputMessage="1" showErrorMessage="1" sqref="AP23 AP45 AP16 AP34 M16 M34 M45 M23 M55 AP55" xr:uid="{00000000-0002-0000-0200-000008000000}"/>
    <dataValidation type="list" allowBlank="1" showInputMessage="1" showErrorMessage="1" sqref="D123:H123 G150" xr:uid="{00000000-0002-0000-0200-000009000000}">
      <formula1>$AX$165:$AX$169</formula1>
    </dataValidation>
    <dataValidation type="list" allowBlank="1" showInputMessage="1" showErrorMessage="1" sqref="G149:K149 Q135:U135 Q129:U129 D119:H122" xr:uid="{00000000-0002-0000-0200-00000A000000}">
      <formula1>$AX$164:$AX$167</formula1>
    </dataValidation>
    <dataValidation type="list" allowBlank="1" showInputMessage="1" showErrorMessage="1" sqref="R170:S170 R172:S176" xr:uid="{00000000-0002-0000-0200-00000C000000}">
      <formula1>$AX$172:$AX$174</formula1>
    </dataValidation>
    <dataValidation type="list" allowBlank="1" showInputMessage="1" prompt="用途をリストから選択してください_x000a_リストにない場合は手入力してください" sqref="T95:Y103 T105:Y108" xr:uid="{00000000-0002-0000-0200-00000D000000}">
      <formula1>$BK$22:$BK$39</formula1>
    </dataValidation>
    <dataValidation type="list" allowBlank="1" showInputMessage="1" showErrorMessage="1" sqref="O183 AL254 Q250 Q252 R254 M254 N252 N250 AM245 AM243 T245 T243 Q245 Q243 AL238 R238 R236 R234 R232 O227 AI227 AI223 Z223 O223 O219 AI219 AI215 Z215 O215 O211 AI211 AI207 Z207 O207 O203 AI203 AI199 Z199 O199 O195 AI195 AI191 Z191 O191 O187 AI187 AI183 Z183 AG176 AG174 AG172 AG170 N176 N174 N172 N170 AD140 Y140 Y138 U140 U138 W136 Q136 T134 T132 P134 P132 W130 Q130 AD126 S128 T126 O128 O126 AD115 AD113 AD111 P115 P113 P111 Y87 Y85 L87 L85 AH80 Q80 L80 U78 L78" xr:uid="{C7E68731-1590-407E-B3CA-76AF9CCB8565}">
      <formula1>$AT$60:$AT$61</formula1>
    </dataValidation>
  </dataValidations>
  <pageMargins left="0.78740157480314965" right="0.39370078740157483" top="0.39370078740157483" bottom="0.31496062992125984" header="0.51181102362204722" footer="0.51181102362204722"/>
  <pageSetup paperSize="9" scale="97" orientation="portrait" blackAndWhite="1" r:id="rId2"/>
  <headerFooter alignWithMargins="0"/>
  <rowBreaks count="3" manualBreakCount="3">
    <brk id="73" max="16383" man="1"/>
    <brk id="162" max="16383" man="1"/>
    <brk id="265"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354" r:id="rId5" name="Check Box 306">
              <controlPr defaultSize="0" autoFill="0" autoLine="0" autoPict="0">
                <anchor moveWithCells="1" sizeWithCells="1">
                  <from>
                    <xdr:col>7</xdr:col>
                    <xdr:colOff>38100</xdr:colOff>
                    <xdr:row>145</xdr:row>
                    <xdr:rowOff>247650</xdr:rowOff>
                  </from>
                  <to>
                    <xdr:col>16</xdr:col>
                    <xdr:colOff>0</xdr:colOff>
                    <xdr:row>146</xdr:row>
                    <xdr:rowOff>180975</xdr:rowOff>
                  </to>
                </anchor>
              </controlPr>
            </control>
          </mc:Choice>
        </mc:AlternateContent>
        <mc:AlternateContent xmlns:mc="http://schemas.openxmlformats.org/markup-compatibility/2006">
          <mc:Choice Requires="x14">
            <control shapeId="2355" r:id="rId6" name="Check Box 307">
              <controlPr defaultSize="0" autoFill="0" autoLine="0" autoPict="0">
                <anchor moveWithCells="1" sizeWithCells="1">
                  <from>
                    <xdr:col>16</xdr:col>
                    <xdr:colOff>9525</xdr:colOff>
                    <xdr:row>145</xdr:row>
                    <xdr:rowOff>247650</xdr:rowOff>
                  </from>
                  <to>
                    <xdr:col>19</xdr:col>
                    <xdr:colOff>85725</xdr:colOff>
                    <xdr:row>146</xdr:row>
                    <xdr:rowOff>180975</xdr:rowOff>
                  </to>
                </anchor>
              </controlPr>
            </control>
          </mc:Choice>
        </mc:AlternateContent>
        <mc:AlternateContent xmlns:mc="http://schemas.openxmlformats.org/markup-compatibility/2006">
          <mc:Choice Requires="x14">
            <control shapeId="2356" r:id="rId7" name="Check Box 308">
              <controlPr defaultSize="0" autoFill="0" autoLine="0" autoPict="0">
                <anchor moveWithCells="1" sizeWithCells="1">
                  <from>
                    <xdr:col>19</xdr:col>
                    <xdr:colOff>123825</xdr:colOff>
                    <xdr:row>145</xdr:row>
                    <xdr:rowOff>247650</xdr:rowOff>
                  </from>
                  <to>
                    <xdr:col>23</xdr:col>
                    <xdr:colOff>19050</xdr:colOff>
                    <xdr:row>146</xdr:row>
                    <xdr:rowOff>180975</xdr:rowOff>
                  </to>
                </anchor>
              </controlPr>
            </control>
          </mc:Choice>
        </mc:AlternateContent>
        <mc:AlternateContent xmlns:mc="http://schemas.openxmlformats.org/markup-compatibility/2006">
          <mc:Choice Requires="x14">
            <control shapeId="2357" r:id="rId8" name="Check Box 309">
              <controlPr defaultSize="0" autoFill="0" autoLine="0" autoPict="0">
                <anchor moveWithCells="1" sizeWithCells="1">
                  <from>
                    <xdr:col>23</xdr:col>
                    <xdr:colOff>114300</xdr:colOff>
                    <xdr:row>145</xdr:row>
                    <xdr:rowOff>247650</xdr:rowOff>
                  </from>
                  <to>
                    <xdr:col>27</xdr:col>
                    <xdr:colOff>152400</xdr:colOff>
                    <xdr:row>146</xdr:row>
                    <xdr:rowOff>180975</xdr:rowOff>
                  </to>
                </anchor>
              </controlPr>
            </control>
          </mc:Choice>
        </mc:AlternateContent>
        <mc:AlternateContent xmlns:mc="http://schemas.openxmlformats.org/markup-compatibility/2006">
          <mc:Choice Requires="x14">
            <control shapeId="2358" r:id="rId9" name="Check Box 310">
              <controlPr defaultSize="0" autoFill="0" autoLine="0" autoPict="0">
                <anchor moveWithCells="1" sizeWithCells="1">
                  <from>
                    <xdr:col>27</xdr:col>
                    <xdr:colOff>66675</xdr:colOff>
                    <xdr:row>145</xdr:row>
                    <xdr:rowOff>247650</xdr:rowOff>
                  </from>
                  <to>
                    <xdr:col>31</xdr:col>
                    <xdr:colOff>104775</xdr:colOff>
                    <xdr:row>146</xdr:row>
                    <xdr:rowOff>180975</xdr:rowOff>
                  </to>
                </anchor>
              </controlPr>
            </control>
          </mc:Choice>
        </mc:AlternateContent>
        <mc:AlternateContent xmlns:mc="http://schemas.openxmlformats.org/markup-compatibility/2006">
          <mc:Choice Requires="x14">
            <control shapeId="2359" r:id="rId10" name="Check Box 311">
              <controlPr defaultSize="0" autoFill="0" autoLine="0" autoPict="0">
                <anchor moveWithCells="1" sizeWithCells="1">
                  <from>
                    <xdr:col>31</xdr:col>
                    <xdr:colOff>104775</xdr:colOff>
                    <xdr:row>145</xdr:row>
                    <xdr:rowOff>247650</xdr:rowOff>
                  </from>
                  <to>
                    <xdr:col>35</xdr:col>
                    <xdr:colOff>85725</xdr:colOff>
                    <xdr:row>146</xdr:row>
                    <xdr:rowOff>180975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dimension ref="A1:BB162"/>
  <sheetViews>
    <sheetView showGridLines="0" showZeros="0" view="pageBreakPreview" zoomScale="130" zoomScaleNormal="100" zoomScaleSheetLayoutView="130" workbookViewId="0">
      <selection activeCell="X82" sqref="X82:AN82"/>
    </sheetView>
  </sheetViews>
  <sheetFormatPr defaultColWidth="2.125" defaultRowHeight="12.75" customHeight="1"/>
  <cols>
    <col min="1" max="21" width="2.125" style="3" customWidth="1"/>
    <col min="22" max="22" width="2.375" style="3" customWidth="1"/>
    <col min="23" max="44" width="2.125" style="3" customWidth="1"/>
    <col min="45" max="51" width="2.125" style="3" hidden="1" customWidth="1"/>
    <col min="52" max="16384" width="2.125" style="3"/>
  </cols>
  <sheetData>
    <row r="1" spans="1:44" s="23" customFormat="1" ht="12.75" customHeight="1">
      <c r="U1" s="1"/>
      <c r="V1" s="1"/>
      <c r="W1" s="1"/>
      <c r="X1" s="1"/>
      <c r="Y1" s="1"/>
      <c r="Z1" s="1"/>
      <c r="AA1" s="1"/>
      <c r="AB1" s="1"/>
      <c r="AC1" s="1"/>
      <c r="AD1" s="1"/>
      <c r="AE1" s="1"/>
      <c r="AF1" s="1"/>
      <c r="AG1" s="1"/>
      <c r="AH1" s="1"/>
      <c r="AI1" s="308" t="s">
        <v>510</v>
      </c>
      <c r="AJ1" s="309"/>
      <c r="AK1" s="309"/>
      <c r="AL1" s="309"/>
      <c r="AM1" s="309"/>
      <c r="AN1" s="309"/>
      <c r="AO1" s="309"/>
      <c r="AP1" s="309"/>
      <c r="AQ1" s="310"/>
    </row>
    <row r="2" spans="1:44" s="23" customFormat="1" ht="21" customHeight="1">
      <c r="A2" s="18"/>
      <c r="B2" s="18"/>
      <c r="C2" s="18"/>
      <c r="D2" s="18"/>
      <c r="E2" s="18"/>
      <c r="F2" s="18"/>
      <c r="G2" s="18"/>
      <c r="H2" s="18"/>
      <c r="I2" s="18"/>
      <c r="J2" s="1"/>
      <c r="K2" s="1"/>
      <c r="L2" s="1"/>
      <c r="M2" s="1"/>
      <c r="N2" s="1"/>
      <c r="O2" s="1"/>
      <c r="P2" s="1"/>
      <c r="Q2" s="1"/>
      <c r="R2" s="1"/>
      <c r="S2" s="1"/>
      <c r="T2" s="1"/>
      <c r="U2" s="1"/>
      <c r="V2" s="1"/>
      <c r="W2" s="1"/>
      <c r="X2" s="1"/>
      <c r="Y2" s="1"/>
      <c r="Z2" s="1"/>
      <c r="AA2" s="1"/>
      <c r="AB2" s="1"/>
      <c r="AC2" s="1"/>
      <c r="AD2" s="1"/>
      <c r="AE2" s="1"/>
      <c r="AF2" s="1"/>
      <c r="AG2" s="1"/>
      <c r="AH2" s="1"/>
      <c r="AI2" s="47" t="str">
        <f>IF(定期調査報告書!AI3="","",IF(定期調査報告書!AI3=0,"0",定期調査報告書!AI3))</f>
        <v/>
      </c>
      <c r="AJ2" s="48" t="str">
        <f>IF(定期調査報告書!AJ3="","",IF(定期調査報告書!AJ3=0,"0",定期調査報告書!AJ3))</f>
        <v/>
      </c>
      <c r="AK2" s="49" t="str">
        <f>IF(定期調査報告書!AK3="","",IF(定期調査報告書!AK3=0,"0",定期調査報告書!AK3))</f>
        <v/>
      </c>
      <c r="AL2" s="47" t="str">
        <f>IF(定期調査報告書!AL3="","",IF(定期調査報告書!AL3=0,"0",定期調査報告書!AL3))</f>
        <v/>
      </c>
      <c r="AM2" s="50" t="str">
        <f>IF(定期調査報告書!AM3="","",IF(定期調査報告書!AM3=0,"0",定期調査報告書!AM3))</f>
        <v/>
      </c>
      <c r="AN2" s="51" t="str">
        <f>IF(定期調査報告書!AN3="","",IF(定期調査報告書!AN3=0,"0",定期調査報告書!AN3))</f>
        <v/>
      </c>
      <c r="AO2" s="51" t="str">
        <f>IF(定期調査報告書!AO3="","",IF(定期調査報告書!AO3=0,"0",定期調査報告書!AO3))</f>
        <v/>
      </c>
      <c r="AP2" s="52" t="str">
        <f>IF(定期調査報告書!AP3="","",IF(定期調査報告書!AP3=0,"0",定期調査報告書!AP3))</f>
        <v/>
      </c>
      <c r="AQ2" s="47" t="str">
        <f>IF(定期調査報告書!AQ3="","",IF(定期調査報告書!AQ3=0,"0",定期調査報告書!AQ3))</f>
        <v>0</v>
      </c>
    </row>
    <row r="3" spans="1:44" ht="12.75" customHeight="1">
      <c r="A3" s="18" t="s">
        <v>0</v>
      </c>
      <c r="B3" s="18" t="s">
        <v>1</v>
      </c>
      <c r="C3" s="18" t="s">
        <v>2</v>
      </c>
      <c r="D3" s="18" t="s">
        <v>3</v>
      </c>
      <c r="E3" s="18" t="s">
        <v>4</v>
      </c>
      <c r="F3" s="18" t="s">
        <v>217</v>
      </c>
      <c r="G3" s="36" t="s">
        <v>518</v>
      </c>
      <c r="H3" s="18" t="s">
        <v>7</v>
      </c>
      <c r="I3" s="18" t="s">
        <v>8</v>
      </c>
      <c r="J3" s="1" t="s">
        <v>218</v>
      </c>
      <c r="K3" s="1" t="s">
        <v>0</v>
      </c>
      <c r="L3" s="1" t="s">
        <v>10</v>
      </c>
      <c r="M3" s="1" t="s">
        <v>11</v>
      </c>
      <c r="N3" s="1" t="s">
        <v>219</v>
      </c>
      <c r="O3" s="1" t="s">
        <v>0</v>
      </c>
      <c r="P3" s="1" t="s">
        <v>3</v>
      </c>
      <c r="Q3" s="1" t="s">
        <v>11</v>
      </c>
      <c r="R3" s="1" t="s">
        <v>220</v>
      </c>
      <c r="S3" s="1" t="s">
        <v>1</v>
      </c>
      <c r="T3" s="1" t="s">
        <v>221</v>
      </c>
      <c r="U3" s="1" t="s">
        <v>0</v>
      </c>
      <c r="V3" s="1" t="s">
        <v>210</v>
      </c>
      <c r="W3" s="1" t="s">
        <v>21</v>
      </c>
      <c r="X3" s="1" t="s">
        <v>11</v>
      </c>
      <c r="Y3" s="1" t="s">
        <v>220</v>
      </c>
      <c r="Z3" s="1" t="s">
        <v>6</v>
      </c>
      <c r="AA3" s="1" t="s">
        <v>12</v>
      </c>
      <c r="AB3" s="1" t="s">
        <v>13</v>
      </c>
      <c r="AC3" s="1" t="s">
        <v>473</v>
      </c>
      <c r="AD3" s="1" t="s">
        <v>222</v>
      </c>
      <c r="AE3" s="1" t="s">
        <v>223</v>
      </c>
      <c r="AF3" s="1">
        <v>4</v>
      </c>
      <c r="AG3" s="1" t="s">
        <v>224</v>
      </c>
      <c r="AJ3" s="1"/>
      <c r="AK3" s="1"/>
      <c r="AL3" s="1"/>
      <c r="AM3" s="1"/>
      <c r="AN3" s="1"/>
      <c r="AO3" s="1"/>
      <c r="AP3" s="1"/>
      <c r="AQ3" s="1"/>
      <c r="AR3" s="1"/>
    </row>
    <row r="4" spans="1:44" ht="16.5" customHeight="1">
      <c r="A4" s="1"/>
      <c r="B4" s="1"/>
      <c r="C4" s="1"/>
      <c r="D4" s="1"/>
      <c r="E4" s="1"/>
      <c r="F4" s="1"/>
      <c r="G4" s="1"/>
      <c r="H4" s="1"/>
      <c r="I4" s="1"/>
      <c r="J4" s="1"/>
      <c r="K4" s="1"/>
      <c r="L4" s="1"/>
      <c r="M4" s="1"/>
      <c r="N4" s="1"/>
      <c r="O4" s="1"/>
      <c r="P4" s="1"/>
      <c r="Q4" s="113" t="s">
        <v>14</v>
      </c>
      <c r="R4" s="113" t="s">
        <v>15</v>
      </c>
      <c r="S4" s="113" t="s">
        <v>16</v>
      </c>
      <c r="T4" s="113" t="s">
        <v>17</v>
      </c>
      <c r="U4" s="113" t="s">
        <v>18</v>
      </c>
      <c r="V4" s="113" t="s">
        <v>19</v>
      </c>
      <c r="W4" s="113" t="s">
        <v>112</v>
      </c>
      <c r="X4" s="113" t="s">
        <v>87</v>
      </c>
      <c r="Y4" s="113" t="s">
        <v>20</v>
      </c>
      <c r="Z4" s="1"/>
      <c r="AA4" s="1"/>
      <c r="AB4" s="1"/>
      <c r="AC4" s="1"/>
      <c r="AD4" s="1"/>
      <c r="AE4" s="1"/>
      <c r="AF4" s="1"/>
      <c r="AG4" s="1"/>
      <c r="AH4" s="1"/>
      <c r="AI4" s="1"/>
      <c r="AJ4" s="1"/>
      <c r="AK4" s="1"/>
      <c r="AL4" s="1"/>
      <c r="AM4" s="1"/>
      <c r="AN4" s="1"/>
      <c r="AO4" s="1"/>
      <c r="AP4" s="1"/>
      <c r="AQ4" s="1"/>
      <c r="AR4" s="1"/>
    </row>
    <row r="5" spans="1:44" ht="13.5">
      <c r="A5" s="1"/>
      <c r="B5" s="1"/>
      <c r="C5" s="1"/>
      <c r="D5" s="1"/>
      <c r="E5" s="1"/>
      <c r="F5" s="1"/>
      <c r="G5" s="1"/>
      <c r="H5" s="1"/>
      <c r="I5" s="1"/>
      <c r="J5" s="1"/>
      <c r="K5" s="1"/>
      <c r="L5" s="1"/>
      <c r="M5" s="1"/>
      <c r="N5" s="1"/>
      <c r="O5" s="1"/>
      <c r="P5" s="1"/>
      <c r="Q5" s="1"/>
      <c r="R5" s="1"/>
      <c r="S5" s="1" t="s">
        <v>225</v>
      </c>
      <c r="T5" s="1" t="s">
        <v>0</v>
      </c>
      <c r="U5" s="1" t="s">
        <v>21</v>
      </c>
      <c r="V5" s="1" t="s">
        <v>22</v>
      </c>
      <c r="W5" s="1" t="s">
        <v>205</v>
      </c>
      <c r="X5" s="1"/>
      <c r="Y5" s="1"/>
      <c r="Z5" s="1"/>
      <c r="AA5" s="1"/>
      <c r="AB5" s="1"/>
      <c r="AC5" s="1"/>
      <c r="AD5" s="1"/>
      <c r="AE5" s="1"/>
      <c r="AF5" s="18"/>
      <c r="AG5" s="1"/>
      <c r="AH5" s="1"/>
      <c r="AI5" s="1"/>
      <c r="AJ5" s="1"/>
      <c r="AK5" s="1"/>
      <c r="AL5" s="1"/>
      <c r="AM5" s="1"/>
      <c r="AN5" s="1"/>
      <c r="AO5" s="1"/>
      <c r="AP5" s="1"/>
      <c r="AQ5" s="1"/>
      <c r="AR5" s="1"/>
    </row>
    <row r="6" spans="1:44" ht="12.75" customHeight="1">
      <c r="A6" s="11"/>
      <c r="B6" s="11" t="s">
        <v>16</v>
      </c>
      <c r="C6" s="11" t="s">
        <v>17</v>
      </c>
      <c r="D6" s="11" t="s">
        <v>64</v>
      </c>
      <c r="E6" s="11" t="s">
        <v>206</v>
      </c>
      <c r="F6" s="11" t="s">
        <v>112</v>
      </c>
      <c r="G6" s="11" t="s">
        <v>87</v>
      </c>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
      <c r="AR6" s="1"/>
    </row>
    <row r="7" spans="1:44" ht="2.25" customHeight="1">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row>
    <row r="8" spans="1:44" ht="12.75" customHeight="1">
      <c r="A8" s="1" t="s">
        <v>226</v>
      </c>
      <c r="B8" s="1">
        <v>1</v>
      </c>
      <c r="C8" s="1" t="s">
        <v>227</v>
      </c>
      <c r="D8" s="1" t="s">
        <v>50</v>
      </c>
      <c r="E8" s="1" t="s">
        <v>51</v>
      </c>
      <c r="F8" s="1" t="s">
        <v>47</v>
      </c>
      <c r="G8" s="1" t="s">
        <v>228</v>
      </c>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row>
    <row r="9" spans="1:44" ht="12.75" customHeight="1">
      <c r="A9" s="1"/>
      <c r="B9" s="1" t="s">
        <v>229</v>
      </c>
      <c r="C9" s="1" t="s">
        <v>230</v>
      </c>
      <c r="D9" s="1" t="s">
        <v>231</v>
      </c>
      <c r="E9" s="1" t="s">
        <v>48</v>
      </c>
      <c r="F9" s="1" t="s">
        <v>49</v>
      </c>
      <c r="G9" s="1" t="s">
        <v>232</v>
      </c>
      <c r="H9" s="1" t="s">
        <v>233</v>
      </c>
      <c r="I9" s="1" t="s">
        <v>234</v>
      </c>
      <c r="J9" s="1" t="s">
        <v>235</v>
      </c>
      <c r="K9" s="1" t="s">
        <v>236</v>
      </c>
      <c r="L9" s="1" t="s">
        <v>237</v>
      </c>
      <c r="M9" s="360">
        <f>定期調査報告書!M16</f>
        <v>0</v>
      </c>
      <c r="N9" s="360"/>
      <c r="O9" s="360"/>
      <c r="P9" s="360"/>
      <c r="Q9" s="360"/>
      <c r="R9" s="360"/>
      <c r="S9" s="360"/>
      <c r="T9" s="360"/>
      <c r="U9" s="360"/>
      <c r="V9" s="360"/>
      <c r="W9" s="360"/>
      <c r="X9" s="360"/>
      <c r="Y9" s="360"/>
      <c r="Z9" s="360"/>
      <c r="AA9" s="360"/>
      <c r="AB9" s="360"/>
      <c r="AC9" s="360"/>
      <c r="AD9" s="360"/>
      <c r="AE9" s="360"/>
      <c r="AF9" s="360"/>
      <c r="AG9" s="360"/>
      <c r="AH9" s="360"/>
      <c r="AI9" s="360"/>
      <c r="AJ9" s="360"/>
      <c r="AK9" s="360"/>
      <c r="AL9" s="360"/>
      <c r="AM9" s="360"/>
      <c r="AN9" s="360"/>
      <c r="AO9" s="360"/>
      <c r="AP9" s="360"/>
      <c r="AQ9" s="1" ph="1"/>
      <c r="AR9" s="1"/>
    </row>
    <row r="10" spans="1:44" ht="12.75" customHeight="1">
      <c r="A10" s="1"/>
      <c r="B10" s="1" t="s">
        <v>238</v>
      </c>
      <c r="C10" s="1" t="s">
        <v>239</v>
      </c>
      <c r="D10" s="1" t="s">
        <v>240</v>
      </c>
      <c r="E10" s="1" t="s">
        <v>48</v>
      </c>
      <c r="F10" s="1"/>
      <c r="G10" s="1"/>
      <c r="H10" s="1" t="s">
        <v>49</v>
      </c>
      <c r="I10" s="1" t="s">
        <v>237</v>
      </c>
      <c r="J10" s="1"/>
      <c r="K10" s="21" ph="1"/>
      <c r="L10" s="21" ph="1"/>
      <c r="M10" s="358">
        <f>定期調査報告書!M17</f>
        <v>0</v>
      </c>
      <c r="N10" s="358"/>
      <c r="O10" s="358"/>
      <c r="P10" s="358"/>
      <c r="Q10" s="358"/>
      <c r="R10" s="358"/>
      <c r="S10" s="358"/>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1" ph="1"/>
      <c r="AR10" s="1"/>
    </row>
    <row r="11" spans="1:44" ht="12.75" customHeight="1">
      <c r="A11" s="1"/>
      <c r="B11" s="1" t="s">
        <v>238</v>
      </c>
      <c r="C11" s="1" t="s">
        <v>241</v>
      </c>
      <c r="D11" s="1" t="s">
        <v>240</v>
      </c>
      <c r="E11" s="1" t="s">
        <v>52</v>
      </c>
      <c r="F11" s="1" t="s">
        <v>53</v>
      </c>
      <c r="G11" s="1" t="s">
        <v>54</v>
      </c>
      <c r="H11" s="1" t="s">
        <v>4</v>
      </c>
      <c r="I11" s="1" t="s">
        <v>242</v>
      </c>
      <c r="J11" s="1"/>
      <c r="K11" s="109">
        <f>定期調査報告書!K18</f>
        <v>0</v>
      </c>
      <c r="L11" s="109"/>
      <c r="M11" s="361" t="str">
        <f>IF(定期調査報告書!M18="","",定期調査報告書!M18)</f>
        <v/>
      </c>
      <c r="N11" s="361"/>
      <c r="O11" s="361"/>
      <c r="P11" s="361"/>
      <c r="Q11" s="361"/>
      <c r="R11" s="361"/>
      <c r="S11" s="361"/>
      <c r="T11" s="361"/>
      <c r="U11" s="361"/>
      <c r="V11" s="361"/>
      <c r="W11" s="361"/>
      <c r="X11" s="18"/>
      <c r="Y11" s="18"/>
      <c r="Z11" s="18"/>
      <c r="AA11" s="18"/>
      <c r="AB11" s="18"/>
      <c r="AC11" s="18"/>
      <c r="AD11" s="18"/>
      <c r="AE11" s="18"/>
      <c r="AF11" s="18"/>
      <c r="AG11" s="18"/>
      <c r="AH11" s="18"/>
      <c r="AI11" s="18"/>
      <c r="AJ11" s="18"/>
      <c r="AK11" s="18"/>
      <c r="AL11" s="18"/>
      <c r="AM11" s="18"/>
      <c r="AN11" s="18"/>
      <c r="AO11" s="18"/>
      <c r="AP11" s="18"/>
      <c r="AQ11" s="1"/>
      <c r="AR11" s="1"/>
    </row>
    <row r="12" spans="1:44" ht="12.75" customHeight="1">
      <c r="A12" s="1"/>
      <c r="B12" s="1" t="s">
        <v>243</v>
      </c>
      <c r="C12" s="1" t="s">
        <v>244</v>
      </c>
      <c r="D12" s="1" t="s">
        <v>245</v>
      </c>
      <c r="E12" s="1" t="s">
        <v>55</v>
      </c>
      <c r="F12" s="1"/>
      <c r="G12" s="1"/>
      <c r="H12" s="1" t="s">
        <v>50</v>
      </c>
      <c r="I12" s="1" t="s">
        <v>228</v>
      </c>
      <c r="J12" s="1"/>
      <c r="K12" s="119">
        <f>定期調査報告書!K19</f>
        <v>0</v>
      </c>
      <c r="L12" s="119"/>
      <c r="M12" s="358">
        <f>定期調査報告書!M19</f>
        <v>0</v>
      </c>
      <c r="N12" s="358"/>
      <c r="O12" s="358"/>
      <c r="P12" s="358"/>
      <c r="Q12" s="358"/>
      <c r="R12" s="358"/>
      <c r="S12" s="358"/>
      <c r="T12" s="358"/>
      <c r="U12" s="358"/>
      <c r="V12" s="358"/>
      <c r="W12" s="358"/>
      <c r="X12" s="358"/>
      <c r="Y12" s="358"/>
      <c r="Z12" s="358"/>
      <c r="AA12" s="358"/>
      <c r="AB12" s="358"/>
      <c r="AC12" s="358"/>
      <c r="AD12" s="358"/>
      <c r="AE12" s="358"/>
      <c r="AF12" s="358"/>
      <c r="AG12" s="358"/>
      <c r="AH12" s="358"/>
      <c r="AI12" s="358"/>
      <c r="AJ12" s="358"/>
      <c r="AK12" s="358"/>
      <c r="AL12" s="358"/>
      <c r="AM12" s="358"/>
      <c r="AN12" s="358"/>
      <c r="AO12" s="358"/>
      <c r="AP12" s="358"/>
      <c r="AQ12" s="1"/>
      <c r="AR12" s="1"/>
    </row>
    <row r="13" spans="1:44" ht="2.25" customHeight="1">
      <c r="A13" s="11"/>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
      <c r="AR13" s="1"/>
    </row>
    <row r="14" spans="1:44" ht="2.25" customHeight="1">
      <c r="A14" s="1"/>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row>
    <row r="15" spans="1:44" ht="12.75" customHeight="1">
      <c r="A15" s="1" t="s">
        <v>229</v>
      </c>
      <c r="B15" s="1">
        <v>2</v>
      </c>
      <c r="C15" s="1" t="s">
        <v>231</v>
      </c>
      <c r="D15" s="1" t="s">
        <v>58</v>
      </c>
      <c r="E15" s="1" t="s">
        <v>59</v>
      </c>
      <c r="F15" s="1" t="s">
        <v>47</v>
      </c>
      <c r="G15" s="1" t="s">
        <v>228</v>
      </c>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row>
    <row r="16" spans="1:44" ht="12.75" customHeight="1">
      <c r="A16" s="1"/>
      <c r="B16" s="1" t="s">
        <v>229</v>
      </c>
      <c r="C16" s="1" t="s">
        <v>230</v>
      </c>
      <c r="D16" s="1" t="s">
        <v>231</v>
      </c>
      <c r="E16" s="1" t="s">
        <v>48</v>
      </c>
      <c r="F16" s="1" t="s">
        <v>49</v>
      </c>
      <c r="G16" s="1" t="s">
        <v>232</v>
      </c>
      <c r="H16" s="1" t="s">
        <v>233</v>
      </c>
      <c r="I16" s="1" t="s">
        <v>234</v>
      </c>
      <c r="J16" s="1" t="s">
        <v>235</v>
      </c>
      <c r="K16" s="1" t="s">
        <v>236</v>
      </c>
      <c r="L16" s="1" t="s">
        <v>237</v>
      </c>
      <c r="M16" s="360">
        <f>定期調査報告書!M23</f>
        <v>0</v>
      </c>
      <c r="N16" s="360"/>
      <c r="O16" s="360"/>
      <c r="P16" s="360"/>
      <c r="Q16" s="360"/>
      <c r="R16" s="360"/>
      <c r="S16" s="360"/>
      <c r="T16" s="360"/>
      <c r="U16" s="360"/>
      <c r="V16" s="360"/>
      <c r="W16" s="360"/>
      <c r="X16" s="360"/>
      <c r="Y16" s="360"/>
      <c r="Z16" s="360"/>
      <c r="AA16" s="360"/>
      <c r="AB16" s="360"/>
      <c r="AC16" s="360"/>
      <c r="AD16" s="360"/>
      <c r="AE16" s="360"/>
      <c r="AF16" s="360"/>
      <c r="AG16" s="360"/>
      <c r="AH16" s="360"/>
      <c r="AI16" s="360"/>
      <c r="AJ16" s="360"/>
      <c r="AK16" s="360"/>
      <c r="AL16" s="360"/>
      <c r="AM16" s="360"/>
      <c r="AN16" s="360"/>
      <c r="AO16" s="360"/>
      <c r="AP16" s="360"/>
      <c r="AQ16" s="1"/>
      <c r="AR16" s="1"/>
    </row>
    <row r="17" spans="1:44" ht="12.75" customHeight="1">
      <c r="A17" s="1"/>
      <c r="B17" s="1" t="s">
        <v>238</v>
      </c>
      <c r="C17" s="1" t="s">
        <v>239</v>
      </c>
      <c r="D17" s="1" t="s">
        <v>240</v>
      </c>
      <c r="E17" s="1" t="s">
        <v>48</v>
      </c>
      <c r="F17" s="1"/>
      <c r="G17" s="1"/>
      <c r="H17" s="1" t="s">
        <v>49</v>
      </c>
      <c r="I17" s="1" t="s">
        <v>237</v>
      </c>
      <c r="J17" s="1"/>
      <c r="K17" s="21" ph="1"/>
      <c r="L17" s="21" ph="1"/>
      <c r="M17" s="358">
        <f>定期調査報告書!M24</f>
        <v>0</v>
      </c>
      <c r="N17" s="358"/>
      <c r="O17" s="358"/>
      <c r="P17" s="358"/>
      <c r="Q17" s="358"/>
      <c r="R17" s="358"/>
      <c r="S17" s="358"/>
      <c r="T17" s="358"/>
      <c r="U17" s="358"/>
      <c r="V17" s="358"/>
      <c r="W17" s="358"/>
      <c r="X17" s="358"/>
      <c r="Y17" s="358"/>
      <c r="Z17" s="358"/>
      <c r="AA17" s="358"/>
      <c r="AB17" s="358"/>
      <c r="AC17" s="358"/>
      <c r="AD17" s="358"/>
      <c r="AE17" s="358"/>
      <c r="AF17" s="358"/>
      <c r="AG17" s="358"/>
      <c r="AH17" s="358"/>
      <c r="AI17" s="358"/>
      <c r="AJ17" s="358"/>
      <c r="AK17" s="358"/>
      <c r="AL17" s="358"/>
      <c r="AM17" s="358"/>
      <c r="AN17" s="358"/>
      <c r="AO17" s="358"/>
      <c r="AP17" s="358"/>
      <c r="AQ17" s="1"/>
      <c r="AR17" s="1"/>
    </row>
    <row r="18" spans="1:44" ht="12.75" customHeight="1">
      <c r="A18" s="1"/>
      <c r="B18" s="1" t="s">
        <v>238</v>
      </c>
      <c r="C18" s="1" t="s">
        <v>241</v>
      </c>
      <c r="D18" s="1" t="s">
        <v>240</v>
      </c>
      <c r="E18" s="1" t="s">
        <v>52</v>
      </c>
      <c r="F18" s="1" t="s">
        <v>53</v>
      </c>
      <c r="G18" s="1" t="s">
        <v>54</v>
      </c>
      <c r="H18" s="1" t="s">
        <v>4</v>
      </c>
      <c r="I18" s="1" t="s">
        <v>242</v>
      </c>
      <c r="J18" s="1"/>
      <c r="K18" s="109">
        <f>定期調査報告書!K25</f>
        <v>0</v>
      </c>
      <c r="L18" s="109"/>
      <c r="M18" s="361" t="str">
        <f>IF(定期調査報告書!M25="","",定期調査報告書!M25)</f>
        <v/>
      </c>
      <c r="N18" s="361"/>
      <c r="O18" s="361"/>
      <c r="P18" s="361"/>
      <c r="Q18" s="361"/>
      <c r="R18" s="361"/>
      <c r="S18" s="361"/>
      <c r="T18" s="361"/>
      <c r="U18" s="361"/>
      <c r="V18" s="361"/>
      <c r="W18" s="361"/>
      <c r="X18" s="18"/>
      <c r="Y18" s="18"/>
      <c r="Z18" s="18"/>
      <c r="AA18" s="18"/>
      <c r="AB18" s="18"/>
      <c r="AC18" s="18"/>
      <c r="AD18" s="18"/>
      <c r="AE18" s="18"/>
      <c r="AF18" s="18"/>
      <c r="AG18" s="18"/>
      <c r="AH18" s="18"/>
      <c r="AI18" s="18"/>
      <c r="AJ18" s="18"/>
      <c r="AK18" s="18"/>
      <c r="AL18" s="18"/>
      <c r="AM18" s="18"/>
      <c r="AN18" s="18"/>
      <c r="AO18" s="18"/>
      <c r="AP18" s="18"/>
      <c r="AQ18" s="1"/>
      <c r="AR18" s="1"/>
    </row>
    <row r="19" spans="1:44" ht="12.75" customHeight="1">
      <c r="A19" s="1"/>
      <c r="B19" s="1" t="s">
        <v>243</v>
      </c>
      <c r="C19" s="1" t="s">
        <v>244</v>
      </c>
      <c r="D19" s="1" t="s">
        <v>245</v>
      </c>
      <c r="E19" s="1" t="s">
        <v>55</v>
      </c>
      <c r="F19" s="1"/>
      <c r="G19" s="1"/>
      <c r="H19" s="1" t="s">
        <v>50</v>
      </c>
      <c r="I19" s="1" t="s">
        <v>228</v>
      </c>
      <c r="J19" s="1"/>
      <c r="K19" s="119">
        <f>定期調査報告書!K26</f>
        <v>0</v>
      </c>
      <c r="L19" s="119"/>
      <c r="M19" s="358">
        <f>定期調査報告書!M26</f>
        <v>0</v>
      </c>
      <c r="N19" s="358"/>
      <c r="O19" s="358"/>
      <c r="P19" s="358"/>
      <c r="Q19" s="358"/>
      <c r="R19" s="358"/>
      <c r="S19" s="358"/>
      <c r="T19" s="358"/>
      <c r="U19" s="358"/>
      <c r="V19" s="358"/>
      <c r="W19" s="358"/>
      <c r="X19" s="358"/>
      <c r="Y19" s="358"/>
      <c r="Z19" s="358"/>
      <c r="AA19" s="358"/>
      <c r="AB19" s="358"/>
      <c r="AC19" s="358"/>
      <c r="AD19" s="358"/>
      <c r="AE19" s="358"/>
      <c r="AF19" s="358"/>
      <c r="AG19" s="358"/>
      <c r="AH19" s="358"/>
      <c r="AI19" s="358"/>
      <c r="AJ19" s="358"/>
      <c r="AK19" s="358"/>
      <c r="AL19" s="358"/>
      <c r="AM19" s="358"/>
      <c r="AN19" s="358"/>
      <c r="AO19" s="358"/>
      <c r="AP19" s="358"/>
      <c r="AQ19" s="1"/>
      <c r="AR19" s="1"/>
    </row>
    <row r="20" spans="1:44" ht="2.25" customHeight="1">
      <c r="A20" s="11"/>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
      <c r="AR20" s="1"/>
    </row>
    <row r="21" spans="1:44" ht="2.25" customHeight="1">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row>
    <row r="22" spans="1:44" ht="12.75" customHeight="1">
      <c r="A22" s="1" t="s">
        <v>229</v>
      </c>
      <c r="B22" s="1">
        <v>3</v>
      </c>
      <c r="C22" s="1" t="s">
        <v>231</v>
      </c>
      <c r="D22" s="1" t="s">
        <v>16</v>
      </c>
      <c r="E22" s="1" t="s">
        <v>17</v>
      </c>
      <c r="F22" s="1" t="s">
        <v>47</v>
      </c>
      <c r="G22" s="1" t="s">
        <v>228</v>
      </c>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row>
    <row r="23" spans="1:44" ht="12.75" customHeight="1">
      <c r="A23" s="1"/>
      <c r="B23" s="1" t="s">
        <v>218</v>
      </c>
      <c r="C23" s="1" t="s">
        <v>60</v>
      </c>
      <c r="D23" s="1" t="s">
        <v>61</v>
      </c>
      <c r="E23" s="1" t="s">
        <v>246</v>
      </c>
      <c r="F23" s="1" t="s">
        <v>247</v>
      </c>
      <c r="G23" s="1" t="s">
        <v>248</v>
      </c>
      <c r="H23" s="1" t="s">
        <v>16</v>
      </c>
      <c r="I23" s="1" t="s">
        <v>17</v>
      </c>
      <c r="J23" s="1" t="s">
        <v>47</v>
      </c>
      <c r="K23" s="1" t="s">
        <v>249</v>
      </c>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row>
    <row r="24" spans="1:44" ht="12.75" customHeight="1">
      <c r="A24" s="1"/>
      <c r="B24" s="1" t="s">
        <v>229</v>
      </c>
      <c r="C24" s="1" t="s">
        <v>230</v>
      </c>
      <c r="D24" s="1" t="s">
        <v>231</v>
      </c>
      <c r="E24" s="1" t="s">
        <v>62</v>
      </c>
      <c r="F24" s="23"/>
      <c r="G24" s="23"/>
      <c r="H24" s="1" t="s">
        <v>517</v>
      </c>
      <c r="I24" s="1" t="s">
        <v>250</v>
      </c>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row>
    <row r="25" spans="1:44" ht="12.75" customHeight="1">
      <c r="A25" s="1"/>
      <c r="B25" s="1"/>
      <c r="C25" s="1"/>
      <c r="D25" s="1"/>
      <c r="E25" s="1"/>
      <c r="F25" s="1"/>
      <c r="G25" s="1"/>
      <c r="H25" s="1"/>
      <c r="I25" s="1"/>
      <c r="J25" s="1" t="s">
        <v>251</v>
      </c>
      <c r="K25" s="355">
        <f>定期調査報告書!K32</f>
        <v>0</v>
      </c>
      <c r="L25" s="355"/>
      <c r="M25" s="355"/>
      <c r="N25" s="1" t="s">
        <v>252</v>
      </c>
      <c r="O25" s="1" t="s">
        <v>23</v>
      </c>
      <c r="P25" s="1" t="s">
        <v>24</v>
      </c>
      <c r="Q25" s="1" t="s">
        <v>65</v>
      </c>
      <c r="R25" s="1"/>
      <c r="S25" s="1"/>
      <c r="T25" s="1"/>
      <c r="U25" s="292">
        <f>+定期調査報告書!T32</f>
        <v>0</v>
      </c>
      <c r="V25" s="292"/>
      <c r="W25" s="292"/>
      <c r="X25" s="292"/>
      <c r="Y25" s="1" t="s">
        <v>218</v>
      </c>
      <c r="Z25" s="355">
        <f>定期調査報告書!Y32</f>
        <v>0</v>
      </c>
      <c r="AA25" s="355"/>
      <c r="AB25" s="355"/>
      <c r="AC25" s="355"/>
      <c r="AD25" s="355"/>
      <c r="AE25" s="1" t="s">
        <v>249</v>
      </c>
      <c r="AF25" s="1" t="s">
        <v>66</v>
      </c>
      <c r="AG25" s="1" t="s">
        <v>67</v>
      </c>
      <c r="AH25" s="1" t="s">
        <v>0</v>
      </c>
      <c r="AI25" s="355">
        <f>定期調査報告書!AH32</f>
        <v>0</v>
      </c>
      <c r="AJ25" s="355"/>
      <c r="AK25" s="355"/>
      <c r="AL25" s="355"/>
      <c r="AM25" s="355"/>
      <c r="AN25" s="355"/>
      <c r="AO25" s="355"/>
      <c r="AP25" s="1" t="s">
        <v>4</v>
      </c>
      <c r="AQ25" s="1"/>
      <c r="AR25" s="1"/>
    </row>
    <row r="26" spans="1:44" ht="12.75" customHeight="1">
      <c r="A26" s="1"/>
      <c r="B26" s="1"/>
      <c r="C26" s="1"/>
      <c r="D26" s="1"/>
      <c r="E26" s="1"/>
      <c r="F26" s="1"/>
      <c r="G26" s="1"/>
      <c r="H26" s="1"/>
      <c r="I26" s="1"/>
      <c r="J26" s="1" t="s">
        <v>38</v>
      </c>
      <c r="K26" s="1" t="s">
        <v>14</v>
      </c>
      <c r="L26" s="1" t="s">
        <v>23</v>
      </c>
      <c r="M26" s="1" t="s">
        <v>24</v>
      </c>
      <c r="N26" s="1" t="s">
        <v>78</v>
      </c>
      <c r="O26" s="1" t="s">
        <v>16</v>
      </c>
      <c r="P26" s="1" t="s">
        <v>17</v>
      </c>
      <c r="Q26" s="1" t="s">
        <v>103</v>
      </c>
      <c r="R26" s="1"/>
      <c r="S26" s="1"/>
      <c r="T26" s="1"/>
      <c r="U26" s="1"/>
      <c r="V26" s="1"/>
      <c r="W26" s="1"/>
      <c r="X26" s="1"/>
      <c r="Y26" s="1"/>
      <c r="Z26" s="1"/>
      <c r="AA26" s="1"/>
      <c r="AB26" s="1"/>
      <c r="AC26" s="1"/>
      <c r="AD26" s="1"/>
      <c r="AE26" s="1"/>
      <c r="AF26" s="1"/>
      <c r="AG26" s="1"/>
      <c r="AH26" s="1" t="s">
        <v>0</v>
      </c>
      <c r="AI26" s="355">
        <f>定期調査報告書!AH33</f>
        <v>0</v>
      </c>
      <c r="AJ26" s="355"/>
      <c r="AK26" s="355"/>
      <c r="AL26" s="355"/>
      <c r="AM26" s="355"/>
      <c r="AN26" s="355"/>
      <c r="AO26" s="355"/>
      <c r="AP26" s="1" t="s">
        <v>4</v>
      </c>
      <c r="AQ26" s="1"/>
      <c r="AR26" s="1"/>
    </row>
    <row r="27" spans="1:44" ht="12.75" customHeight="1">
      <c r="A27" s="1"/>
      <c r="B27" s="1" t="s">
        <v>243</v>
      </c>
      <c r="C27" s="1" t="s">
        <v>253</v>
      </c>
      <c r="D27" s="1" t="s">
        <v>245</v>
      </c>
      <c r="E27" s="1" t="s">
        <v>48</v>
      </c>
      <c r="F27" s="1" t="s">
        <v>49</v>
      </c>
      <c r="G27" s="1" t="s">
        <v>232</v>
      </c>
      <c r="H27" s="1" t="s">
        <v>233</v>
      </c>
      <c r="I27" s="1" t="s">
        <v>234</v>
      </c>
      <c r="J27" s="1" t="s">
        <v>235</v>
      </c>
      <c r="K27" s="1" t="s">
        <v>236</v>
      </c>
      <c r="L27" s="1" t="s">
        <v>237</v>
      </c>
      <c r="M27" s="360">
        <f>定期調査報告書!M34</f>
        <v>0</v>
      </c>
      <c r="N27" s="360"/>
      <c r="O27" s="360"/>
      <c r="P27" s="360"/>
      <c r="Q27" s="360"/>
      <c r="R27" s="360"/>
      <c r="S27" s="360"/>
      <c r="T27" s="360"/>
      <c r="U27" s="360"/>
      <c r="V27" s="360"/>
      <c r="W27" s="360"/>
      <c r="X27" s="360"/>
      <c r="Y27" s="360"/>
      <c r="Z27" s="360"/>
      <c r="AA27" s="360"/>
      <c r="AB27" s="360"/>
      <c r="AC27" s="360"/>
      <c r="AD27" s="360"/>
      <c r="AE27" s="360"/>
      <c r="AF27" s="360"/>
      <c r="AG27" s="360"/>
      <c r="AH27" s="360"/>
      <c r="AI27" s="360"/>
      <c r="AJ27" s="360"/>
      <c r="AK27" s="360"/>
      <c r="AL27" s="360"/>
      <c r="AM27" s="360"/>
      <c r="AN27" s="360"/>
      <c r="AO27" s="360"/>
      <c r="AP27" s="360"/>
      <c r="AQ27" s="1"/>
      <c r="AR27" s="1"/>
    </row>
    <row r="28" spans="1:44" ht="12.75" customHeight="1">
      <c r="A28" s="1"/>
      <c r="B28" s="1" t="s">
        <v>238</v>
      </c>
      <c r="C28" s="1" t="s">
        <v>241</v>
      </c>
      <c r="D28" s="1" t="s">
        <v>240</v>
      </c>
      <c r="E28" s="1" t="s">
        <v>48</v>
      </c>
      <c r="F28" s="1"/>
      <c r="G28" s="1"/>
      <c r="H28" s="1" t="s">
        <v>49</v>
      </c>
      <c r="I28" s="1" t="s">
        <v>237</v>
      </c>
      <c r="J28" s="1"/>
      <c r="K28" s="1"/>
      <c r="L28" s="109"/>
      <c r="M28" s="343">
        <f>定期調査報告書!M35</f>
        <v>0</v>
      </c>
      <c r="N28" s="343"/>
      <c r="O28" s="343"/>
      <c r="P28" s="343"/>
      <c r="Q28" s="343"/>
      <c r="R28" s="343"/>
      <c r="S28" s="343"/>
      <c r="T28" s="343"/>
      <c r="U28" s="343"/>
      <c r="V28" s="343"/>
      <c r="W28" s="343"/>
      <c r="X28" s="343"/>
      <c r="Y28" s="343"/>
      <c r="Z28" s="343"/>
      <c r="AA28" s="343"/>
      <c r="AB28" s="343"/>
      <c r="AC28" s="343"/>
      <c r="AD28" s="343"/>
      <c r="AE28" s="343"/>
      <c r="AF28" s="343"/>
      <c r="AG28" s="343"/>
      <c r="AH28" s="343"/>
      <c r="AI28" s="343"/>
      <c r="AJ28" s="343"/>
      <c r="AK28" s="343"/>
      <c r="AL28" s="343"/>
      <c r="AM28" s="343"/>
      <c r="AN28" s="343"/>
      <c r="AO28" s="343"/>
      <c r="AP28" s="343"/>
      <c r="AQ28" s="1"/>
      <c r="AR28" s="1"/>
    </row>
    <row r="29" spans="1:44" ht="12.75" customHeight="1">
      <c r="A29" s="1"/>
      <c r="B29" s="1" t="s">
        <v>238</v>
      </c>
      <c r="C29" s="1" t="s">
        <v>254</v>
      </c>
      <c r="D29" s="1" t="s">
        <v>240</v>
      </c>
      <c r="E29" s="1" t="s">
        <v>71</v>
      </c>
      <c r="F29" s="180" t="s">
        <v>72</v>
      </c>
      <c r="G29" s="180"/>
      <c r="H29" s="1" t="s">
        <v>73</v>
      </c>
      <c r="I29" s="1" t="s">
        <v>255</v>
      </c>
      <c r="J29" s="1"/>
      <c r="K29" s="1"/>
      <c r="L29" s="119"/>
      <c r="M29" s="358">
        <f>定期調査報告書!M36</f>
        <v>0</v>
      </c>
      <c r="N29" s="358"/>
      <c r="O29" s="358"/>
      <c r="P29" s="358"/>
      <c r="Q29" s="358"/>
      <c r="R29" s="358"/>
      <c r="S29" s="358"/>
      <c r="T29" s="358"/>
      <c r="U29" s="358"/>
      <c r="V29" s="358"/>
      <c r="W29" s="358"/>
      <c r="X29" s="358"/>
      <c r="Y29" s="358"/>
      <c r="Z29" s="358"/>
      <c r="AA29" s="358"/>
      <c r="AB29" s="358"/>
      <c r="AC29" s="358"/>
      <c r="AD29" s="358"/>
      <c r="AE29" s="358"/>
      <c r="AF29" s="358"/>
      <c r="AG29" s="358"/>
      <c r="AH29" s="358"/>
      <c r="AI29" s="358"/>
      <c r="AJ29" s="358"/>
      <c r="AK29" s="358"/>
      <c r="AL29" s="358"/>
      <c r="AM29" s="358"/>
      <c r="AN29" s="358"/>
      <c r="AO29" s="358"/>
      <c r="AP29" s="358"/>
      <c r="AQ29" s="1"/>
      <c r="AR29" s="1"/>
    </row>
    <row r="30" spans="1:44" ht="12.75" customHeight="1">
      <c r="A30" s="1"/>
      <c r="B30" s="1"/>
      <c r="C30" s="1"/>
      <c r="D30" s="1"/>
      <c r="E30" s="1"/>
      <c r="F30" s="1"/>
      <c r="G30" s="1"/>
      <c r="H30" s="1"/>
      <c r="I30" s="1"/>
      <c r="J30" s="1" t="s">
        <v>256</v>
      </c>
      <c r="K30" s="355">
        <f>定期調査報告書!K37</f>
        <v>0</v>
      </c>
      <c r="L30" s="355"/>
      <c r="M30" s="355"/>
      <c r="N30" s="1" t="s">
        <v>257</v>
      </c>
      <c r="O30" s="1" t="s">
        <v>23</v>
      </c>
      <c r="P30" s="1" t="s">
        <v>24</v>
      </c>
      <c r="Q30" s="1" t="s">
        <v>65</v>
      </c>
      <c r="R30" s="1" t="s">
        <v>34</v>
      </c>
      <c r="S30" s="1" t="s">
        <v>72</v>
      </c>
      <c r="T30" s="1" t="s">
        <v>50</v>
      </c>
      <c r="U30" s="1"/>
      <c r="V30" s="1"/>
      <c r="W30" s="1" t="s">
        <v>218</v>
      </c>
      <c r="X30" s="355">
        <f>定期調査報告書!X37</f>
        <v>0</v>
      </c>
      <c r="Y30" s="355"/>
      <c r="Z30" s="355"/>
      <c r="AA30" s="355"/>
      <c r="AB30" s="355"/>
      <c r="AC30" s="1" t="s">
        <v>249</v>
      </c>
      <c r="AD30" s="1" t="s">
        <v>74</v>
      </c>
      <c r="AE30" s="1" t="s">
        <v>34</v>
      </c>
      <c r="AF30" s="1" t="s">
        <v>66</v>
      </c>
      <c r="AG30" s="1" t="s">
        <v>67</v>
      </c>
      <c r="AH30" s="1" t="s">
        <v>0</v>
      </c>
      <c r="AI30" s="355">
        <f>定期調査報告書!AI37</f>
        <v>0</v>
      </c>
      <c r="AJ30" s="355"/>
      <c r="AK30" s="355"/>
      <c r="AL30" s="355"/>
      <c r="AM30" s="355"/>
      <c r="AN30" s="355"/>
      <c r="AO30" s="355"/>
      <c r="AP30" s="1" t="s">
        <v>4</v>
      </c>
      <c r="AQ30" s="1"/>
      <c r="AR30" s="1"/>
    </row>
    <row r="31" spans="1:44" ht="12.75" customHeight="1">
      <c r="A31" s="1"/>
      <c r="B31" s="1" t="s">
        <v>243</v>
      </c>
      <c r="C31" s="1" t="s">
        <v>258</v>
      </c>
      <c r="D31" s="1" t="s">
        <v>245</v>
      </c>
      <c r="E31" s="1" t="s">
        <v>52</v>
      </c>
      <c r="F31" s="1" t="s">
        <v>53</v>
      </c>
      <c r="G31" s="1" t="s">
        <v>54</v>
      </c>
      <c r="H31" s="1" t="s">
        <v>4</v>
      </c>
      <c r="I31" s="1" t="s">
        <v>242</v>
      </c>
      <c r="J31" s="1"/>
      <c r="K31" s="109"/>
      <c r="L31" s="109"/>
      <c r="M31" s="361" t="str">
        <f>IF(定期調査報告書!M38="","",定期調査報告書!M38)</f>
        <v/>
      </c>
      <c r="N31" s="361"/>
      <c r="O31" s="361"/>
      <c r="P31" s="361"/>
      <c r="Q31" s="361"/>
      <c r="R31" s="36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row>
    <row r="32" spans="1:44" ht="12.75" customHeight="1">
      <c r="A32" s="1"/>
      <c r="B32" s="1" t="s">
        <v>243</v>
      </c>
      <c r="C32" s="1" t="s">
        <v>259</v>
      </c>
      <c r="D32" s="1" t="s">
        <v>245</v>
      </c>
      <c r="E32" s="1" t="s">
        <v>50</v>
      </c>
      <c r="F32" s="180" t="s">
        <v>79</v>
      </c>
      <c r="G32" s="180"/>
      <c r="H32" s="1" t="s">
        <v>80</v>
      </c>
      <c r="I32" s="1" t="s">
        <v>260</v>
      </c>
      <c r="J32" s="1"/>
      <c r="K32" s="119"/>
      <c r="L32" s="119"/>
      <c r="M32" s="358">
        <f>定期調査報告書!M39</f>
        <v>0</v>
      </c>
      <c r="N32" s="358"/>
      <c r="O32" s="358"/>
      <c r="P32" s="358"/>
      <c r="Q32" s="358"/>
      <c r="R32" s="358"/>
      <c r="S32" s="358"/>
      <c r="T32" s="358"/>
      <c r="U32" s="358"/>
      <c r="V32" s="358"/>
      <c r="W32" s="358"/>
      <c r="X32" s="358"/>
      <c r="Y32" s="358"/>
      <c r="Z32" s="358"/>
      <c r="AA32" s="358"/>
      <c r="AB32" s="358"/>
      <c r="AC32" s="358"/>
      <c r="AD32" s="358"/>
      <c r="AE32" s="358"/>
      <c r="AF32" s="358"/>
      <c r="AG32" s="358"/>
      <c r="AH32" s="358"/>
      <c r="AI32" s="358"/>
      <c r="AJ32" s="358"/>
      <c r="AK32" s="358"/>
      <c r="AL32" s="358"/>
      <c r="AM32" s="358"/>
      <c r="AN32" s="358"/>
      <c r="AO32" s="358"/>
      <c r="AP32" s="358"/>
      <c r="AQ32" s="1"/>
      <c r="AR32" s="1"/>
    </row>
    <row r="33" spans="1:46" ht="12.75" customHeight="1">
      <c r="A33" s="1"/>
      <c r="B33" s="1" t="s">
        <v>261</v>
      </c>
      <c r="C33" s="1" t="s">
        <v>262</v>
      </c>
      <c r="D33" s="1" t="s">
        <v>271</v>
      </c>
      <c r="E33" s="1" t="s">
        <v>56</v>
      </c>
      <c r="F33" s="1" t="s">
        <v>57</v>
      </c>
      <c r="G33" s="1" t="s">
        <v>54</v>
      </c>
      <c r="H33" s="1" t="s">
        <v>4</v>
      </c>
      <c r="I33" s="1" t="s">
        <v>242</v>
      </c>
      <c r="J33" s="1"/>
      <c r="K33" s="109"/>
      <c r="L33" s="109"/>
      <c r="M33" s="343">
        <f>定期調査報告書!M40</f>
        <v>0</v>
      </c>
      <c r="N33" s="343"/>
      <c r="O33" s="343"/>
      <c r="P33" s="343"/>
      <c r="Q33" s="343"/>
      <c r="R33" s="343"/>
      <c r="S33" s="343"/>
      <c r="T33" s="343"/>
      <c r="U33" s="1"/>
      <c r="V33" s="1"/>
      <c r="W33" s="1"/>
      <c r="X33" s="1"/>
      <c r="Y33" s="1"/>
      <c r="Z33" s="1"/>
      <c r="AA33" s="1"/>
      <c r="AB33" s="1"/>
      <c r="AC33" s="1"/>
      <c r="AD33" s="1"/>
      <c r="AE33" s="1"/>
      <c r="AF33" s="1"/>
      <c r="AG33" s="1"/>
      <c r="AH33" s="1"/>
      <c r="AI33" s="1"/>
      <c r="AJ33" s="1"/>
      <c r="AK33" s="1"/>
      <c r="AL33" s="1"/>
      <c r="AM33" s="1"/>
      <c r="AN33" s="1"/>
      <c r="AO33" s="1"/>
      <c r="AP33" s="1"/>
      <c r="AQ33" s="1"/>
      <c r="AR33" s="1"/>
    </row>
    <row r="34" spans="1:46" ht="12.75" customHeight="1">
      <c r="A34" s="1"/>
      <c r="B34" s="1" t="s">
        <v>263</v>
      </c>
      <c r="C34" s="1" t="s">
        <v>264</v>
      </c>
      <c r="D34" s="1" t="s">
        <v>217</v>
      </c>
      <c r="E34" s="1" t="s">
        <v>75</v>
      </c>
      <c r="F34" s="1" t="s">
        <v>265</v>
      </c>
      <c r="G34" s="1" t="s">
        <v>16</v>
      </c>
      <c r="H34" s="1" t="s">
        <v>17</v>
      </c>
      <c r="I34" s="1" t="s">
        <v>47</v>
      </c>
      <c r="J34" s="1" t="s">
        <v>249</v>
      </c>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row>
    <row r="35" spans="1:46" ht="12.75" customHeight="1">
      <c r="A35" s="1"/>
      <c r="B35" s="1" t="s">
        <v>229</v>
      </c>
      <c r="C35" s="1" t="s">
        <v>230</v>
      </c>
      <c r="D35" s="1" t="s">
        <v>231</v>
      </c>
      <c r="E35" s="1" t="s">
        <v>62</v>
      </c>
      <c r="F35" s="23"/>
      <c r="G35" s="23"/>
      <c r="H35" s="1" t="s">
        <v>517</v>
      </c>
      <c r="I35" s="1" t="s">
        <v>250</v>
      </c>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row>
    <row r="36" spans="1:46" ht="12.75" customHeight="1">
      <c r="A36" s="1"/>
      <c r="B36" s="1"/>
      <c r="C36" s="1"/>
      <c r="D36" s="1"/>
      <c r="E36" s="1"/>
      <c r="F36" s="1"/>
      <c r="G36" s="1"/>
      <c r="H36" s="1"/>
      <c r="I36" s="1"/>
      <c r="J36" s="1" t="s">
        <v>251</v>
      </c>
      <c r="K36" s="355">
        <f>定期調査報告書!K43</f>
        <v>0</v>
      </c>
      <c r="L36" s="355"/>
      <c r="M36" s="355"/>
      <c r="N36" s="1" t="s">
        <v>252</v>
      </c>
      <c r="O36" s="1" t="s">
        <v>23</v>
      </c>
      <c r="P36" s="1" t="s">
        <v>24</v>
      </c>
      <c r="Q36" s="1" t="s">
        <v>65</v>
      </c>
      <c r="R36" s="1"/>
      <c r="S36" s="1"/>
      <c r="T36" s="1"/>
      <c r="U36" s="292">
        <f>定期調査報告書!T43</f>
        <v>0</v>
      </c>
      <c r="V36" s="292"/>
      <c r="W36" s="292"/>
      <c r="X36" s="292"/>
      <c r="Y36" s="1" t="s">
        <v>218</v>
      </c>
      <c r="Z36" s="355">
        <f>定期調査報告書!Y43</f>
        <v>0</v>
      </c>
      <c r="AA36" s="355"/>
      <c r="AB36" s="355"/>
      <c r="AC36" s="355"/>
      <c r="AD36" s="355"/>
      <c r="AE36" s="1" t="s">
        <v>249</v>
      </c>
      <c r="AF36" s="1" t="s">
        <v>66</v>
      </c>
      <c r="AG36" s="1" t="s">
        <v>67</v>
      </c>
      <c r="AH36" s="1" t="s">
        <v>0</v>
      </c>
      <c r="AI36" s="355">
        <f>定期調査報告書!AH43</f>
        <v>0</v>
      </c>
      <c r="AJ36" s="355"/>
      <c r="AK36" s="355"/>
      <c r="AL36" s="355"/>
      <c r="AM36" s="355"/>
      <c r="AN36" s="355"/>
      <c r="AO36" s="355"/>
      <c r="AP36" s="1" t="s">
        <v>4</v>
      </c>
      <c r="AQ36" s="1"/>
      <c r="AR36" s="1"/>
    </row>
    <row r="37" spans="1:46" ht="12.75" customHeight="1">
      <c r="A37" s="1"/>
      <c r="B37" s="1"/>
      <c r="C37" s="1"/>
      <c r="D37" s="1"/>
      <c r="E37" s="1"/>
      <c r="F37" s="1"/>
      <c r="G37" s="1"/>
      <c r="H37" s="1"/>
      <c r="I37" s="1"/>
      <c r="J37" s="1" t="s">
        <v>38</v>
      </c>
      <c r="K37" s="1" t="s">
        <v>14</v>
      </c>
      <c r="L37" s="1" t="s">
        <v>23</v>
      </c>
      <c r="M37" s="1" t="s">
        <v>24</v>
      </c>
      <c r="N37" s="1" t="s">
        <v>78</v>
      </c>
      <c r="O37" s="1" t="s">
        <v>16</v>
      </c>
      <c r="P37" s="1" t="s">
        <v>17</v>
      </c>
      <c r="Q37" s="1" t="s">
        <v>103</v>
      </c>
      <c r="R37" s="1"/>
      <c r="S37" s="1"/>
      <c r="T37" s="1"/>
      <c r="U37" s="1"/>
      <c r="V37" s="1"/>
      <c r="W37" s="1"/>
      <c r="X37" s="1"/>
      <c r="Y37" s="1"/>
      <c r="Z37" s="1"/>
      <c r="AA37" s="1"/>
      <c r="AB37" s="1"/>
      <c r="AC37" s="1"/>
      <c r="AD37" s="1"/>
      <c r="AE37" s="1"/>
      <c r="AF37" s="1"/>
      <c r="AG37" s="1"/>
      <c r="AH37" s="1" t="s">
        <v>0</v>
      </c>
      <c r="AI37" s="355">
        <f>定期調査報告書!AH44</f>
        <v>0</v>
      </c>
      <c r="AJ37" s="355"/>
      <c r="AK37" s="355"/>
      <c r="AL37" s="355"/>
      <c r="AM37" s="355"/>
      <c r="AN37" s="355"/>
      <c r="AO37" s="355"/>
      <c r="AP37" s="1" t="s">
        <v>4</v>
      </c>
      <c r="AQ37" s="1"/>
      <c r="AR37" s="1"/>
    </row>
    <row r="38" spans="1:46" ht="12.75" customHeight="1">
      <c r="A38" s="1"/>
      <c r="B38" s="1" t="s">
        <v>243</v>
      </c>
      <c r="C38" s="1" t="s">
        <v>253</v>
      </c>
      <c r="D38" s="1" t="s">
        <v>245</v>
      </c>
      <c r="E38" s="1" t="s">
        <v>48</v>
      </c>
      <c r="F38" s="1" t="s">
        <v>49</v>
      </c>
      <c r="G38" s="1" t="s">
        <v>232</v>
      </c>
      <c r="H38" s="1" t="s">
        <v>233</v>
      </c>
      <c r="I38" s="1" t="s">
        <v>234</v>
      </c>
      <c r="J38" s="1" t="s">
        <v>235</v>
      </c>
      <c r="K38" s="1" t="s">
        <v>236</v>
      </c>
      <c r="L38" s="1" t="s">
        <v>237</v>
      </c>
      <c r="M38" s="360">
        <f>定期調査報告書!M45</f>
        <v>0</v>
      </c>
      <c r="N38" s="360"/>
      <c r="O38" s="360"/>
      <c r="P38" s="360"/>
      <c r="Q38" s="360"/>
      <c r="R38" s="360"/>
      <c r="S38" s="360"/>
      <c r="T38" s="360"/>
      <c r="U38" s="360"/>
      <c r="V38" s="360"/>
      <c r="W38" s="360"/>
      <c r="X38" s="360"/>
      <c r="Y38" s="360"/>
      <c r="Z38" s="360"/>
      <c r="AA38" s="360"/>
      <c r="AB38" s="360"/>
      <c r="AC38" s="360"/>
      <c r="AD38" s="360"/>
      <c r="AE38" s="360"/>
      <c r="AF38" s="360"/>
      <c r="AG38" s="360"/>
      <c r="AH38" s="360"/>
      <c r="AI38" s="360"/>
      <c r="AJ38" s="360"/>
      <c r="AK38" s="360"/>
      <c r="AL38" s="360"/>
      <c r="AM38" s="360"/>
      <c r="AN38" s="360"/>
      <c r="AO38" s="360"/>
      <c r="AP38" s="360"/>
      <c r="AQ38" s="1"/>
      <c r="AR38" s="1"/>
    </row>
    <row r="39" spans="1:46" ht="12.75" customHeight="1">
      <c r="A39" s="1"/>
      <c r="B39" s="1" t="s">
        <v>238</v>
      </c>
      <c r="C39" s="1" t="s">
        <v>241</v>
      </c>
      <c r="D39" s="1" t="s">
        <v>240</v>
      </c>
      <c r="E39" s="1" t="s">
        <v>48</v>
      </c>
      <c r="F39" s="1"/>
      <c r="G39" s="1"/>
      <c r="H39" s="1" t="s">
        <v>49</v>
      </c>
      <c r="I39" s="1" t="s">
        <v>237</v>
      </c>
      <c r="J39" s="1"/>
      <c r="K39" s="1"/>
      <c r="L39" s="119"/>
      <c r="M39" s="358">
        <f>定期調査報告書!M46</f>
        <v>0</v>
      </c>
      <c r="N39" s="358"/>
      <c r="O39" s="358"/>
      <c r="P39" s="358"/>
      <c r="Q39" s="358"/>
      <c r="R39" s="358"/>
      <c r="S39" s="358"/>
      <c r="T39" s="358"/>
      <c r="U39" s="358"/>
      <c r="V39" s="358"/>
      <c r="W39" s="358"/>
      <c r="X39" s="358"/>
      <c r="Y39" s="358"/>
      <c r="Z39" s="358"/>
      <c r="AA39" s="358"/>
      <c r="AB39" s="358"/>
      <c r="AC39" s="358"/>
      <c r="AD39" s="358"/>
      <c r="AE39" s="358"/>
      <c r="AF39" s="358"/>
      <c r="AG39" s="358"/>
      <c r="AH39" s="358"/>
      <c r="AI39" s="358"/>
      <c r="AJ39" s="358"/>
      <c r="AK39" s="358"/>
      <c r="AL39" s="358"/>
      <c r="AM39" s="358"/>
      <c r="AN39" s="358"/>
      <c r="AO39" s="358"/>
      <c r="AP39" s="358"/>
      <c r="AQ39" s="1"/>
      <c r="AR39" s="1"/>
    </row>
    <row r="40" spans="1:46" ht="12.75" customHeight="1">
      <c r="A40" s="1"/>
      <c r="B40" s="1" t="s">
        <v>238</v>
      </c>
      <c r="C40" s="1" t="s">
        <v>254</v>
      </c>
      <c r="D40" s="1" t="s">
        <v>240</v>
      </c>
      <c r="E40" s="1" t="s">
        <v>71</v>
      </c>
      <c r="F40" s="180" t="s">
        <v>72</v>
      </c>
      <c r="G40" s="180"/>
      <c r="H40" s="1" t="s">
        <v>73</v>
      </c>
      <c r="I40" s="1" t="s">
        <v>255</v>
      </c>
      <c r="J40" s="1"/>
      <c r="K40" s="1"/>
      <c r="L40" s="119"/>
      <c r="M40" s="358">
        <f>定期調査報告書!M47</f>
        <v>0</v>
      </c>
      <c r="N40" s="358"/>
      <c r="O40" s="358"/>
      <c r="P40" s="358"/>
      <c r="Q40" s="358"/>
      <c r="R40" s="358"/>
      <c r="S40" s="358"/>
      <c r="T40" s="358"/>
      <c r="U40" s="358"/>
      <c r="V40" s="358"/>
      <c r="W40" s="358"/>
      <c r="X40" s="358"/>
      <c r="Y40" s="358"/>
      <c r="Z40" s="358"/>
      <c r="AA40" s="358"/>
      <c r="AB40" s="358"/>
      <c r="AC40" s="358"/>
      <c r="AD40" s="358"/>
      <c r="AE40" s="358"/>
      <c r="AF40" s="358"/>
      <c r="AG40" s="358"/>
      <c r="AH40" s="358"/>
      <c r="AI40" s="358"/>
      <c r="AJ40" s="358"/>
      <c r="AK40" s="358"/>
      <c r="AL40" s="358"/>
      <c r="AM40" s="358"/>
      <c r="AN40" s="358"/>
      <c r="AO40" s="358"/>
      <c r="AP40" s="358"/>
      <c r="AQ40" s="1"/>
      <c r="AR40" s="1"/>
    </row>
    <row r="41" spans="1:46" ht="12.75" customHeight="1">
      <c r="A41" s="1"/>
      <c r="B41" s="1"/>
      <c r="C41" s="1"/>
      <c r="D41" s="1"/>
      <c r="E41" s="1"/>
      <c r="F41" s="1"/>
      <c r="G41" s="1"/>
      <c r="H41" s="1"/>
      <c r="I41" s="1"/>
      <c r="J41" s="1" t="s">
        <v>256</v>
      </c>
      <c r="K41" s="355">
        <f>定期調査報告書!K48</f>
        <v>0</v>
      </c>
      <c r="L41" s="355"/>
      <c r="M41" s="355"/>
      <c r="N41" s="1" t="s">
        <v>257</v>
      </c>
      <c r="O41" s="1" t="s">
        <v>23</v>
      </c>
      <c r="P41" s="1" t="s">
        <v>24</v>
      </c>
      <c r="Q41" s="1" t="s">
        <v>65</v>
      </c>
      <c r="R41" s="1" t="s">
        <v>34</v>
      </c>
      <c r="S41" s="1" t="s">
        <v>72</v>
      </c>
      <c r="T41" s="1" t="s">
        <v>50</v>
      </c>
      <c r="U41" s="1"/>
      <c r="V41" s="1"/>
      <c r="W41" s="1" t="s">
        <v>218</v>
      </c>
      <c r="X41" s="355">
        <f>定期調査報告書!X48</f>
        <v>0</v>
      </c>
      <c r="Y41" s="355"/>
      <c r="Z41" s="355"/>
      <c r="AA41" s="355"/>
      <c r="AB41" s="355"/>
      <c r="AC41" s="1" t="s">
        <v>249</v>
      </c>
      <c r="AD41" s="1" t="s">
        <v>74</v>
      </c>
      <c r="AE41" s="1" t="s">
        <v>34</v>
      </c>
      <c r="AF41" s="1" t="s">
        <v>66</v>
      </c>
      <c r="AG41" s="1" t="s">
        <v>67</v>
      </c>
      <c r="AH41" s="1" t="s">
        <v>0</v>
      </c>
      <c r="AI41" s="355">
        <f>定期調査報告書!AI48</f>
        <v>0</v>
      </c>
      <c r="AJ41" s="355"/>
      <c r="AK41" s="355"/>
      <c r="AL41" s="355"/>
      <c r="AM41" s="355"/>
      <c r="AN41" s="355"/>
      <c r="AO41" s="355"/>
      <c r="AP41" s="1" t="s">
        <v>4</v>
      </c>
      <c r="AQ41" s="1"/>
      <c r="AR41" s="1"/>
    </row>
    <row r="42" spans="1:46" ht="12.75" customHeight="1">
      <c r="A42" s="1"/>
      <c r="B42" s="1" t="s">
        <v>243</v>
      </c>
      <c r="C42" s="1" t="s">
        <v>258</v>
      </c>
      <c r="D42" s="1" t="s">
        <v>245</v>
      </c>
      <c r="E42" s="1" t="s">
        <v>52</v>
      </c>
      <c r="F42" s="1" t="s">
        <v>53</v>
      </c>
      <c r="G42" s="1" t="s">
        <v>54</v>
      </c>
      <c r="H42" s="1" t="s">
        <v>4</v>
      </c>
      <c r="I42" s="1" t="s">
        <v>242</v>
      </c>
      <c r="J42" s="1"/>
      <c r="K42" s="109"/>
      <c r="L42" s="109"/>
      <c r="M42" s="361" t="str">
        <f>IF(定期調査報告書!M49="","",定期調査報告書!M49)</f>
        <v/>
      </c>
      <c r="N42" s="361"/>
      <c r="O42" s="361"/>
      <c r="P42" s="361"/>
      <c r="Q42" s="361"/>
      <c r="R42" s="36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row>
    <row r="43" spans="1:46" ht="12.75" customHeight="1">
      <c r="A43" s="1"/>
      <c r="B43" s="1" t="s">
        <v>243</v>
      </c>
      <c r="C43" s="1" t="s">
        <v>259</v>
      </c>
      <c r="D43" s="1" t="s">
        <v>245</v>
      </c>
      <c r="E43" s="1" t="s">
        <v>50</v>
      </c>
      <c r="F43" s="180" t="s">
        <v>79</v>
      </c>
      <c r="G43" s="180"/>
      <c r="H43" s="1" t="s">
        <v>80</v>
      </c>
      <c r="I43" s="1" t="s">
        <v>260</v>
      </c>
      <c r="J43" s="1"/>
      <c r="K43" s="119"/>
      <c r="L43" s="119"/>
      <c r="M43" s="358">
        <f>定期調査報告書!M50</f>
        <v>0</v>
      </c>
      <c r="N43" s="358"/>
      <c r="O43" s="358"/>
      <c r="P43" s="358"/>
      <c r="Q43" s="358"/>
      <c r="R43" s="358"/>
      <c r="S43" s="358"/>
      <c r="T43" s="358"/>
      <c r="U43" s="358"/>
      <c r="V43" s="358"/>
      <c r="W43" s="358"/>
      <c r="X43" s="358"/>
      <c r="Y43" s="358"/>
      <c r="Z43" s="358"/>
      <c r="AA43" s="358"/>
      <c r="AB43" s="358"/>
      <c r="AC43" s="358"/>
      <c r="AD43" s="358"/>
      <c r="AE43" s="358"/>
      <c r="AF43" s="358"/>
      <c r="AG43" s="358"/>
      <c r="AH43" s="358"/>
      <c r="AI43" s="358"/>
      <c r="AJ43" s="358"/>
      <c r="AK43" s="358"/>
      <c r="AL43" s="358"/>
      <c r="AM43" s="358"/>
      <c r="AN43" s="358"/>
      <c r="AO43" s="358"/>
      <c r="AP43" s="358"/>
      <c r="AQ43" s="1"/>
      <c r="AR43" s="1"/>
    </row>
    <row r="44" spans="1:46" ht="12.75" customHeight="1">
      <c r="A44" s="1"/>
      <c r="B44" s="1" t="s">
        <v>261</v>
      </c>
      <c r="C44" s="1" t="s">
        <v>262</v>
      </c>
      <c r="D44" s="1" t="s">
        <v>271</v>
      </c>
      <c r="E44" s="1" t="s">
        <v>56</v>
      </c>
      <c r="F44" s="1" t="s">
        <v>57</v>
      </c>
      <c r="G44" s="1" t="s">
        <v>54</v>
      </c>
      <c r="H44" s="1" t="s">
        <v>4</v>
      </c>
      <c r="I44" s="1" t="s">
        <v>242</v>
      </c>
      <c r="J44" s="1"/>
      <c r="K44" s="109"/>
      <c r="L44" s="109"/>
      <c r="M44" s="343">
        <f>定期調査報告書!M51</f>
        <v>0</v>
      </c>
      <c r="N44" s="343"/>
      <c r="O44" s="343"/>
      <c r="P44" s="343"/>
      <c r="Q44" s="343"/>
      <c r="R44" s="343"/>
      <c r="S44" s="343"/>
      <c r="T44" s="343"/>
      <c r="U44" s="1"/>
      <c r="V44" s="1"/>
      <c r="W44" s="1"/>
      <c r="X44" s="1"/>
      <c r="Y44" s="1"/>
      <c r="Z44" s="1"/>
      <c r="AA44" s="1"/>
      <c r="AB44" s="1"/>
      <c r="AC44" s="1"/>
      <c r="AD44" s="1"/>
      <c r="AE44" s="1"/>
      <c r="AF44" s="1"/>
      <c r="AG44" s="1"/>
      <c r="AH44" s="1"/>
      <c r="AI44" s="1"/>
      <c r="AJ44" s="1"/>
      <c r="AK44" s="1"/>
      <c r="AL44" s="1"/>
      <c r="AM44" s="1"/>
      <c r="AN44" s="1"/>
      <c r="AO44" s="1"/>
      <c r="AP44" s="1"/>
      <c r="AQ44" s="1"/>
      <c r="AR44" s="1"/>
    </row>
    <row r="45" spans="1:46" ht="2.25" customHeight="1">
      <c r="A45" s="11"/>
      <c r="B45" s="11"/>
      <c r="C45" s="11"/>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
      <c r="AR45" s="1"/>
    </row>
    <row r="46" spans="1:46" ht="2.25" customHeight="1">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row>
    <row r="47" spans="1:46" ht="12.75" customHeight="1">
      <c r="A47" s="1" t="s">
        <v>243</v>
      </c>
      <c r="B47" s="1">
        <v>4</v>
      </c>
      <c r="C47" s="1" t="s">
        <v>245</v>
      </c>
      <c r="D47" s="1" t="s">
        <v>18</v>
      </c>
      <c r="E47" s="1" t="s">
        <v>19</v>
      </c>
      <c r="F47" s="1" t="s">
        <v>76</v>
      </c>
      <c r="G47" s="1" t="s">
        <v>77</v>
      </c>
      <c r="H47" s="1" t="s">
        <v>23</v>
      </c>
      <c r="I47" s="1" t="s">
        <v>24</v>
      </c>
      <c r="J47" s="1" t="s">
        <v>78</v>
      </c>
      <c r="K47" s="1" t="s">
        <v>266</v>
      </c>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row>
    <row r="48" spans="1:46" ht="12.75" customHeight="1">
      <c r="A48" s="1"/>
      <c r="B48" s="1" t="s">
        <v>267</v>
      </c>
      <c r="C48" s="1" t="s">
        <v>268</v>
      </c>
      <c r="D48" s="1" t="s">
        <v>269</v>
      </c>
      <c r="E48" s="1" t="s">
        <v>50</v>
      </c>
      <c r="F48" s="180" t="s">
        <v>79</v>
      </c>
      <c r="G48" s="180"/>
      <c r="H48" s="1" t="s">
        <v>80</v>
      </c>
      <c r="I48" s="1" t="s">
        <v>260</v>
      </c>
      <c r="J48" s="1"/>
      <c r="K48" s="1"/>
      <c r="L48" s="366">
        <f>定期調査報告書!M54</f>
        <v>0</v>
      </c>
      <c r="M48" s="366"/>
      <c r="N48" s="366"/>
      <c r="O48" s="366"/>
      <c r="P48" s="366"/>
      <c r="Q48" s="366"/>
      <c r="R48" s="366"/>
      <c r="S48" s="366"/>
      <c r="T48" s="366"/>
      <c r="U48" s="366"/>
      <c r="V48" s="366"/>
      <c r="W48" s="366"/>
      <c r="X48" s="366"/>
      <c r="Y48" s="366"/>
      <c r="Z48" s="366"/>
      <c r="AA48" s="366"/>
      <c r="AB48" s="366"/>
      <c r="AC48" s="366"/>
      <c r="AD48" s="366"/>
      <c r="AE48" s="366"/>
      <c r="AF48" s="366"/>
      <c r="AG48" s="366"/>
      <c r="AH48" s="366"/>
      <c r="AI48" s="366"/>
      <c r="AJ48" s="366"/>
      <c r="AK48" s="366"/>
      <c r="AL48" s="366"/>
      <c r="AM48" s="366"/>
      <c r="AN48" s="366"/>
      <c r="AO48" s="366"/>
      <c r="AP48" s="1"/>
      <c r="AQ48" s="1"/>
      <c r="AR48" s="1"/>
      <c r="AT48" s="9" t="s">
        <v>456</v>
      </c>
    </row>
    <row r="49" spans="1:44" ht="12.75" customHeight="1">
      <c r="A49" s="1"/>
      <c r="B49" s="1" t="s">
        <v>261</v>
      </c>
      <c r="C49" s="1" t="s">
        <v>270</v>
      </c>
      <c r="D49" s="1" t="s">
        <v>271</v>
      </c>
      <c r="E49" s="1" t="s">
        <v>49</v>
      </c>
      <c r="F49" s="1" t="s">
        <v>81</v>
      </c>
      <c r="G49" s="1" t="s">
        <v>272</v>
      </c>
      <c r="H49" s="1" t="s">
        <v>273</v>
      </c>
      <c r="I49" s="1" t="s">
        <v>274</v>
      </c>
      <c r="J49" s="1" t="s">
        <v>275</v>
      </c>
      <c r="K49" s="1" t="s">
        <v>276</v>
      </c>
      <c r="L49" s="1" t="s">
        <v>228</v>
      </c>
      <c r="M49" s="360">
        <f>定期調査報告書!M55</f>
        <v>0</v>
      </c>
      <c r="N49" s="360"/>
      <c r="O49" s="360"/>
      <c r="P49" s="360"/>
      <c r="Q49" s="360"/>
      <c r="R49" s="360"/>
      <c r="S49" s="360"/>
      <c r="T49" s="360"/>
      <c r="U49" s="360"/>
      <c r="V49" s="360"/>
      <c r="W49" s="360"/>
      <c r="X49" s="360"/>
      <c r="Y49" s="360"/>
      <c r="Z49" s="360"/>
      <c r="AA49" s="360"/>
      <c r="AB49" s="360"/>
      <c r="AC49" s="360"/>
      <c r="AD49" s="360"/>
      <c r="AE49" s="360"/>
      <c r="AF49" s="360"/>
      <c r="AG49" s="360"/>
      <c r="AH49" s="360"/>
      <c r="AI49" s="360"/>
      <c r="AJ49" s="360"/>
      <c r="AK49" s="360"/>
      <c r="AL49" s="360"/>
      <c r="AM49" s="360"/>
      <c r="AN49" s="360"/>
      <c r="AO49" s="360"/>
      <c r="AP49" s="360"/>
      <c r="AQ49" s="1"/>
      <c r="AR49" s="1"/>
    </row>
    <row r="50" spans="1:44" ht="12.75" customHeight="1">
      <c r="A50" s="1"/>
      <c r="B50" s="1" t="s">
        <v>229</v>
      </c>
      <c r="C50" s="1" t="s">
        <v>277</v>
      </c>
      <c r="D50" s="1" t="s">
        <v>231</v>
      </c>
      <c r="E50" s="1" t="s">
        <v>49</v>
      </c>
      <c r="F50" s="1"/>
      <c r="G50" s="1"/>
      <c r="H50" s="1" t="s">
        <v>81</v>
      </c>
      <c r="I50" s="1" t="s">
        <v>228</v>
      </c>
      <c r="J50" s="1"/>
      <c r="K50" s="1"/>
      <c r="L50" s="109"/>
      <c r="M50" s="358">
        <f>定期調査報告書!M56</f>
        <v>0</v>
      </c>
      <c r="N50" s="358"/>
      <c r="O50" s="358"/>
      <c r="P50" s="358"/>
      <c r="Q50" s="358"/>
      <c r="R50" s="358"/>
      <c r="S50" s="358"/>
      <c r="T50" s="358"/>
      <c r="U50" s="358"/>
      <c r="V50" s="358"/>
      <c r="W50" s="358"/>
      <c r="X50" s="358"/>
      <c r="Y50" s="358"/>
      <c r="Z50" s="358"/>
      <c r="AA50" s="358"/>
      <c r="AB50" s="358"/>
      <c r="AC50" s="358"/>
      <c r="AD50" s="358"/>
      <c r="AE50" s="358"/>
      <c r="AF50" s="358"/>
      <c r="AG50" s="358"/>
      <c r="AH50" s="358"/>
      <c r="AI50" s="358"/>
      <c r="AJ50" s="358"/>
      <c r="AK50" s="358"/>
      <c r="AL50" s="358"/>
      <c r="AM50" s="358"/>
      <c r="AN50" s="358"/>
      <c r="AO50" s="358"/>
      <c r="AP50" s="358"/>
      <c r="AQ50" s="1"/>
      <c r="AR50" s="1"/>
    </row>
    <row r="51" spans="1:44" ht="12.75" customHeight="1">
      <c r="A51" s="1"/>
      <c r="B51" s="1" t="s">
        <v>229</v>
      </c>
      <c r="C51" s="1" t="s">
        <v>278</v>
      </c>
      <c r="D51" s="1" t="s">
        <v>231</v>
      </c>
      <c r="E51" s="1" t="s">
        <v>82</v>
      </c>
      <c r="F51" s="1"/>
      <c r="G51" s="1"/>
      <c r="H51" s="1" t="s">
        <v>83</v>
      </c>
      <c r="I51" s="1" t="s">
        <v>250</v>
      </c>
      <c r="J51" s="1"/>
      <c r="K51" s="1"/>
      <c r="L51" s="109"/>
      <c r="M51" s="358">
        <f>定期調査報告書!M57</f>
        <v>0</v>
      </c>
      <c r="N51" s="358"/>
      <c r="O51" s="358"/>
      <c r="P51" s="358"/>
      <c r="Q51" s="358"/>
      <c r="R51" s="358"/>
      <c r="S51" s="358"/>
      <c r="T51" s="358"/>
      <c r="U51" s="358"/>
      <c r="V51" s="358"/>
      <c r="W51" s="358"/>
      <c r="X51" s="358"/>
      <c r="Y51" s="358"/>
      <c r="Z51" s="358"/>
      <c r="AA51" s="358"/>
      <c r="AB51" s="358"/>
      <c r="AC51" s="358"/>
      <c r="AD51" s="358"/>
      <c r="AE51" s="358"/>
      <c r="AF51" s="358"/>
      <c r="AG51" s="358"/>
      <c r="AH51" s="358"/>
      <c r="AI51" s="358"/>
      <c r="AJ51" s="358"/>
      <c r="AK51" s="358"/>
      <c r="AL51" s="358"/>
      <c r="AM51" s="358"/>
      <c r="AN51" s="358"/>
      <c r="AO51" s="358"/>
      <c r="AP51" s="358"/>
      <c r="AQ51" s="1"/>
      <c r="AR51" s="1"/>
    </row>
    <row r="52" spans="1:44" ht="2.25" customHeight="1">
      <c r="A52" s="11"/>
      <c r="B52" s="11"/>
      <c r="C52" s="11"/>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
      <c r="AR52" s="1"/>
    </row>
    <row r="53" spans="1:44" ht="2.25" customHeight="1">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row>
    <row r="54" spans="1:44" ht="12.75" customHeight="1">
      <c r="A54" s="1" t="s">
        <v>279</v>
      </c>
      <c r="B54" s="1">
        <v>5</v>
      </c>
      <c r="C54" s="1" t="s">
        <v>280</v>
      </c>
      <c r="D54" s="1" t="s">
        <v>16</v>
      </c>
      <c r="E54" s="1" t="s">
        <v>17</v>
      </c>
      <c r="F54" s="1" t="s">
        <v>281</v>
      </c>
      <c r="G54" s="1" t="s">
        <v>282</v>
      </c>
      <c r="H54" s="1" t="s">
        <v>283</v>
      </c>
      <c r="I54" s="1" t="s">
        <v>84</v>
      </c>
      <c r="J54" s="1" t="s">
        <v>85</v>
      </c>
      <c r="K54" s="1" t="s">
        <v>284</v>
      </c>
      <c r="L54" s="1" t="s">
        <v>86</v>
      </c>
      <c r="M54" s="1" t="s">
        <v>87</v>
      </c>
      <c r="N54" s="1" t="s">
        <v>285</v>
      </c>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row>
    <row r="55" spans="1:44" ht="12.75" customHeight="1">
      <c r="A55" s="1"/>
      <c r="B55" s="1" t="s">
        <v>226</v>
      </c>
      <c r="C55" s="1" t="s">
        <v>286</v>
      </c>
      <c r="D55" s="1" t="s">
        <v>227</v>
      </c>
      <c r="E55" s="1" t="s">
        <v>84</v>
      </c>
      <c r="F55" s="1" t="s">
        <v>85</v>
      </c>
      <c r="G55" s="1" t="s">
        <v>284</v>
      </c>
      <c r="H55" s="1" t="s">
        <v>88</v>
      </c>
      <c r="I55" s="1" t="s">
        <v>89</v>
      </c>
      <c r="J55" s="1" t="s">
        <v>285</v>
      </c>
      <c r="K55" s="1"/>
      <c r="L55" s="1"/>
      <c r="M55" s="1"/>
      <c r="N55" s="1"/>
      <c r="O55" s="30" t="str">
        <f>定期調査報告書!O61</f>
        <v/>
      </c>
      <c r="P55" s="1" t="s">
        <v>87</v>
      </c>
      <c r="Q55" s="1" t="s">
        <v>94</v>
      </c>
      <c r="R55" s="1" t="s">
        <v>95</v>
      </c>
      <c r="S55" s="1" t="s">
        <v>287</v>
      </c>
      <c r="T55" s="1" t="s">
        <v>84</v>
      </c>
      <c r="U55" s="1" t="s">
        <v>85</v>
      </c>
      <c r="V55" s="1" t="s">
        <v>288</v>
      </c>
      <c r="W55" s="1" t="s">
        <v>289</v>
      </c>
      <c r="X55" s="1"/>
      <c r="Y55" s="1"/>
      <c r="Z55" s="1" t="s">
        <v>290</v>
      </c>
      <c r="AA55" s="30" t="str">
        <f>定期調査報告書!Z61</f>
        <v/>
      </c>
      <c r="AB55" s="1" t="s">
        <v>96</v>
      </c>
      <c r="AC55" s="1" t="s">
        <v>97</v>
      </c>
      <c r="AD55" s="1" t="s">
        <v>98</v>
      </c>
      <c r="AE55" s="1" t="s">
        <v>68</v>
      </c>
      <c r="AF55" s="1" t="s">
        <v>63</v>
      </c>
      <c r="AG55" s="1" t="s">
        <v>291</v>
      </c>
      <c r="AH55" s="1"/>
      <c r="AI55" s="1"/>
      <c r="AJ55" s="1"/>
      <c r="AK55" s="30" t="str">
        <f>定期調査報告書!AI61</f>
        <v/>
      </c>
      <c r="AL55" s="1" t="s">
        <v>84</v>
      </c>
      <c r="AM55" s="1" t="s">
        <v>85</v>
      </c>
      <c r="AN55" s="1" t="s">
        <v>292</v>
      </c>
      <c r="AO55" s="1" t="s">
        <v>293</v>
      </c>
      <c r="AP55" s="1"/>
      <c r="AQ55" s="1"/>
      <c r="AR55" s="1"/>
    </row>
    <row r="56" spans="1:44" ht="12.75" customHeight="1">
      <c r="A56" s="1"/>
      <c r="B56" s="40" t="s">
        <v>294</v>
      </c>
      <c r="C56" s="40" t="s">
        <v>295</v>
      </c>
      <c r="D56" s="40" t="s">
        <v>296</v>
      </c>
      <c r="E56" s="40" t="s">
        <v>84</v>
      </c>
      <c r="F56" s="40" t="s">
        <v>85</v>
      </c>
      <c r="G56" s="40" t="s">
        <v>284</v>
      </c>
      <c r="H56" s="40" t="s">
        <v>86</v>
      </c>
      <c r="I56" s="40" t="s">
        <v>87</v>
      </c>
      <c r="J56" s="40" t="s">
        <v>285</v>
      </c>
      <c r="K56" s="40"/>
      <c r="L56" s="40"/>
      <c r="M56" s="107"/>
      <c r="N56" s="106"/>
      <c r="O56" s="106"/>
      <c r="P56" s="106"/>
      <c r="Q56" s="106"/>
      <c r="R56" s="106"/>
      <c r="S56" s="106"/>
      <c r="T56" s="106"/>
      <c r="U56" s="106"/>
      <c r="V56" s="106"/>
      <c r="W56" s="106"/>
      <c r="X56" s="106"/>
      <c r="Y56" s="106"/>
      <c r="Z56" s="106"/>
      <c r="AA56" s="106"/>
      <c r="AB56" s="106"/>
      <c r="AC56" s="106"/>
      <c r="AD56" s="106"/>
      <c r="AE56" s="106"/>
      <c r="AF56" s="106"/>
      <c r="AG56" s="106"/>
      <c r="AH56" s="106"/>
      <c r="AI56" s="106"/>
      <c r="AJ56" s="106"/>
      <c r="AK56" s="106"/>
      <c r="AL56" s="106"/>
      <c r="AM56" s="106"/>
      <c r="AN56" s="106"/>
      <c r="AO56" s="1"/>
      <c r="AP56" s="1"/>
      <c r="AQ56" s="1"/>
      <c r="AR56" s="1"/>
    </row>
    <row r="57" spans="1:44" ht="39.75" customHeight="1">
      <c r="A57" s="1"/>
      <c r="B57" s="373" t="str">
        <f>定期調査報告書!C63</f>
        <v>　　　　　</v>
      </c>
      <c r="C57" s="373"/>
      <c r="D57" s="373"/>
      <c r="E57" s="373"/>
      <c r="F57" s="373"/>
      <c r="G57" s="373"/>
      <c r="H57" s="373"/>
      <c r="I57" s="373"/>
      <c r="J57" s="373"/>
      <c r="K57" s="373"/>
      <c r="L57" s="373"/>
      <c r="M57" s="373"/>
      <c r="N57" s="373"/>
      <c r="O57" s="373"/>
      <c r="P57" s="373"/>
      <c r="Q57" s="373"/>
      <c r="R57" s="373"/>
      <c r="S57" s="373"/>
      <c r="T57" s="373"/>
      <c r="U57" s="373"/>
      <c r="V57" s="373"/>
      <c r="W57" s="373"/>
      <c r="X57" s="373"/>
      <c r="Y57" s="373"/>
      <c r="Z57" s="373"/>
      <c r="AA57" s="373"/>
      <c r="AB57" s="373"/>
      <c r="AC57" s="373"/>
      <c r="AD57" s="373"/>
      <c r="AE57" s="373"/>
      <c r="AF57" s="373"/>
      <c r="AG57" s="373"/>
      <c r="AH57" s="373"/>
      <c r="AI57" s="373"/>
      <c r="AJ57" s="373"/>
      <c r="AK57" s="373"/>
      <c r="AL57" s="373"/>
      <c r="AM57" s="373"/>
      <c r="AN57" s="373"/>
      <c r="AO57" s="373"/>
      <c r="AP57" s="373"/>
      <c r="AQ57" s="1"/>
      <c r="AR57" s="1"/>
    </row>
    <row r="58" spans="1:44" ht="2.25" customHeight="1">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row>
    <row r="59" spans="1:44" ht="12.75" customHeight="1">
      <c r="A59" s="1"/>
      <c r="B59" s="1" t="s">
        <v>226</v>
      </c>
      <c r="C59" s="1" t="s">
        <v>297</v>
      </c>
      <c r="D59" s="1" t="s">
        <v>227</v>
      </c>
      <c r="E59" s="1" t="s">
        <v>90</v>
      </c>
      <c r="F59" s="1" t="s">
        <v>91</v>
      </c>
      <c r="G59" s="1" t="s">
        <v>92</v>
      </c>
      <c r="H59" s="1" t="s">
        <v>14</v>
      </c>
      <c r="I59" s="1" t="s">
        <v>284</v>
      </c>
      <c r="J59" s="1" t="s">
        <v>51</v>
      </c>
      <c r="K59" s="1" t="s">
        <v>93</v>
      </c>
      <c r="L59" s="1" t="s">
        <v>298</v>
      </c>
      <c r="M59" s="1"/>
      <c r="N59" s="15"/>
      <c r="O59" s="30" t="str">
        <f>定期調査報告書!O67</f>
        <v/>
      </c>
      <c r="P59" s="1" t="s">
        <v>51</v>
      </c>
      <c r="Q59" s="1"/>
      <c r="R59" s="1" t="s">
        <v>299</v>
      </c>
      <c r="S59" s="1" t="s">
        <v>649</v>
      </c>
      <c r="T59" s="1" t="s">
        <v>650</v>
      </c>
      <c r="U59" s="368" t="str">
        <f>定期調査報告書!U67</f>
        <v/>
      </c>
      <c r="V59" s="368"/>
      <c r="W59" s="1" t="s">
        <v>44</v>
      </c>
      <c r="X59" s="367" t="str">
        <f>定期調査報告書!X67</f>
        <v/>
      </c>
      <c r="Y59" s="367"/>
      <c r="Z59" s="1" t="s">
        <v>45</v>
      </c>
      <c r="AA59" s="1" t="s">
        <v>474</v>
      </c>
      <c r="AB59" s="1" t="s">
        <v>90</v>
      </c>
      <c r="AC59" s="1" t="s">
        <v>91</v>
      </c>
      <c r="AD59" s="1" t="s">
        <v>92</v>
      </c>
      <c r="AE59" s="1" t="s">
        <v>14</v>
      </c>
      <c r="AF59" s="1" t="s">
        <v>300</v>
      </c>
      <c r="AG59" s="1"/>
      <c r="AH59" s="1"/>
      <c r="AI59" s="1"/>
      <c r="AJ59" s="1"/>
      <c r="AK59" s="30" t="str">
        <f>定期調査報告書!AI67</f>
        <v/>
      </c>
      <c r="AL59" s="1" t="s">
        <v>93</v>
      </c>
      <c r="AM59" s="1"/>
      <c r="AN59" s="1"/>
      <c r="AO59" s="1"/>
      <c r="AP59" s="1"/>
      <c r="AQ59" s="1"/>
      <c r="AR59" s="1"/>
    </row>
    <row r="60" spans="1:44" ht="12.75" customHeight="1">
      <c r="A60" s="1"/>
      <c r="B60" s="1" t="s">
        <v>301</v>
      </c>
      <c r="C60" s="1" t="s">
        <v>302</v>
      </c>
      <c r="D60" s="1" t="s">
        <v>303</v>
      </c>
      <c r="E60" s="1" t="s">
        <v>304</v>
      </c>
      <c r="F60" s="1" t="s">
        <v>305</v>
      </c>
      <c r="G60" s="1" t="s">
        <v>75</v>
      </c>
      <c r="H60" s="1" t="s">
        <v>38</v>
      </c>
      <c r="I60" s="1" t="s">
        <v>32</v>
      </c>
      <c r="J60" s="1" t="s">
        <v>34</v>
      </c>
      <c r="K60" s="1" t="s">
        <v>28</v>
      </c>
      <c r="L60" s="1" t="s">
        <v>306</v>
      </c>
      <c r="M60" s="1"/>
      <c r="N60" s="358">
        <f>定期調査報告書!M68</f>
        <v>0</v>
      </c>
      <c r="O60" s="358"/>
      <c r="P60" s="358"/>
      <c r="Q60" s="358"/>
      <c r="R60" s="358"/>
      <c r="S60" s="358"/>
      <c r="T60" s="358"/>
      <c r="U60" s="358"/>
      <c r="V60" s="358"/>
      <c r="W60" s="358"/>
      <c r="X60" s="358"/>
      <c r="Y60" s="358"/>
      <c r="Z60" s="358"/>
      <c r="AA60" s="358"/>
      <c r="AB60" s="358"/>
      <c r="AC60" s="358"/>
      <c r="AD60" s="358"/>
      <c r="AE60" s="358"/>
      <c r="AF60" s="358"/>
      <c r="AG60" s="358"/>
      <c r="AH60" s="358"/>
      <c r="AI60" s="358"/>
      <c r="AJ60" s="358"/>
      <c r="AK60" s="358"/>
      <c r="AL60" s="358"/>
      <c r="AM60" s="358"/>
      <c r="AN60" s="358"/>
      <c r="AO60" s="358"/>
      <c r="AP60" s="1"/>
      <c r="AQ60" s="1"/>
      <c r="AR60" s="1"/>
    </row>
    <row r="61" spans="1:44" ht="3.75" customHeight="1">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
      <c r="AR61" s="1"/>
    </row>
    <row r="62" spans="1:44" ht="2.25" customHeight="1">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row>
    <row r="63" spans="1:44" ht="12.75" customHeight="1">
      <c r="A63" s="1" t="s">
        <v>307</v>
      </c>
      <c r="B63" s="1">
        <v>6</v>
      </c>
      <c r="C63" s="1" t="s">
        <v>308</v>
      </c>
      <c r="D63" s="1" t="s">
        <v>16</v>
      </c>
      <c r="E63" s="1" t="s">
        <v>17</v>
      </c>
      <c r="F63" s="1" t="s">
        <v>105</v>
      </c>
      <c r="G63" s="1" t="s">
        <v>309</v>
      </c>
      <c r="H63" s="1" t="s">
        <v>126</v>
      </c>
      <c r="I63" s="1" t="s">
        <v>17</v>
      </c>
      <c r="J63" s="1" t="s">
        <v>310</v>
      </c>
      <c r="K63" s="1" t="s">
        <v>145</v>
      </c>
      <c r="L63" s="1" t="s">
        <v>146</v>
      </c>
      <c r="M63" s="1" t="s">
        <v>311</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row>
    <row r="64" spans="1:44" ht="12.75" customHeight="1">
      <c r="A64" s="1"/>
      <c r="B64" s="1" t="s">
        <v>312</v>
      </c>
      <c r="C64" s="1" t="s">
        <v>313</v>
      </c>
      <c r="D64" s="1" t="s">
        <v>314</v>
      </c>
      <c r="E64" s="1" t="s">
        <v>170</v>
      </c>
      <c r="F64" s="1" t="s">
        <v>149</v>
      </c>
      <c r="G64" s="1" t="s">
        <v>315</v>
      </c>
      <c r="H64" s="1" t="s">
        <v>16</v>
      </c>
      <c r="I64" s="1" t="s">
        <v>17</v>
      </c>
      <c r="J64" s="1" t="s">
        <v>255</v>
      </c>
      <c r="K64" s="1"/>
      <c r="L64" s="1"/>
      <c r="M64" s="1"/>
      <c r="N64" s="1"/>
      <c r="O64" s="1"/>
      <c r="P64" s="1"/>
      <c r="Q64" s="1"/>
      <c r="R64" s="1" t="s">
        <v>649</v>
      </c>
      <c r="S64" s="1" t="s">
        <v>650</v>
      </c>
      <c r="T64" s="355">
        <f>定期調査報告書!T168</f>
        <v>0</v>
      </c>
      <c r="U64" s="355"/>
      <c r="V64" s="1" t="s">
        <v>44</v>
      </c>
      <c r="W64" s="355">
        <f>定期調査報告書!W168</f>
        <v>0</v>
      </c>
      <c r="X64" s="355"/>
      <c r="Y64" s="1" t="s">
        <v>45</v>
      </c>
      <c r="Z64" s="355">
        <f>定期調査報告書!Z168</f>
        <v>0</v>
      </c>
      <c r="AA64" s="355"/>
      <c r="AB64" s="1" t="s">
        <v>46</v>
      </c>
      <c r="AC64" s="1" t="s">
        <v>35</v>
      </c>
      <c r="AD64" s="1" t="s">
        <v>174</v>
      </c>
      <c r="AE64" s="1"/>
      <c r="AF64" s="1"/>
      <c r="AG64" s="1"/>
      <c r="AH64" s="1"/>
      <c r="AI64" s="1"/>
      <c r="AJ64" s="1"/>
      <c r="AK64" s="1"/>
      <c r="AL64" s="1"/>
      <c r="AM64" s="1"/>
      <c r="AN64" s="1"/>
      <c r="AO64" s="1"/>
      <c r="AP64" s="1"/>
      <c r="AQ64" s="1"/>
      <c r="AR64" s="1"/>
    </row>
    <row r="65" spans="1:54" ht="12.75" customHeight="1">
      <c r="A65" s="1"/>
      <c r="B65" s="1" t="s">
        <v>229</v>
      </c>
      <c r="C65" s="1" t="s">
        <v>316</v>
      </c>
      <c r="D65" s="1" t="s">
        <v>231</v>
      </c>
      <c r="E65" s="1" t="s">
        <v>165</v>
      </c>
      <c r="F65" s="1" t="s">
        <v>149</v>
      </c>
      <c r="G65" s="1" t="s">
        <v>315</v>
      </c>
      <c r="H65" s="1" t="s">
        <v>16</v>
      </c>
      <c r="I65" s="1" t="s">
        <v>17</v>
      </c>
      <c r="J65" s="1" t="s">
        <v>255</v>
      </c>
      <c r="K65" s="1"/>
      <c r="L65" s="1"/>
      <c r="M65" s="1"/>
      <c r="N65" s="30">
        <f>定期調査報告書!N170</f>
        <v>0</v>
      </c>
      <c r="O65" s="1" t="s">
        <v>35</v>
      </c>
      <c r="P65" s="1" t="s">
        <v>174</v>
      </c>
      <c r="Q65" s="1" t="s">
        <v>218</v>
      </c>
      <c r="R65" s="180" t="str">
        <f>+定期調査報告書!R170</f>
        <v>H・R</v>
      </c>
      <c r="S65" s="180"/>
      <c r="T65" s="355">
        <f>定期調査報告書!T170</f>
        <v>0</v>
      </c>
      <c r="U65" s="355"/>
      <c r="V65" s="1" t="s">
        <v>44</v>
      </c>
      <c r="W65" s="355">
        <f>定期調査報告書!W170</f>
        <v>0</v>
      </c>
      <c r="X65" s="355"/>
      <c r="Y65" s="1" t="s">
        <v>45</v>
      </c>
      <c r="Z65" s="355">
        <f>定期調査報告書!Z170</f>
        <v>0</v>
      </c>
      <c r="AA65" s="355"/>
      <c r="AB65" s="1" t="s">
        <v>46</v>
      </c>
      <c r="AC65" s="1" t="s">
        <v>18</v>
      </c>
      <c r="AD65" s="1" t="s">
        <v>19</v>
      </c>
      <c r="AE65" s="1" t="s">
        <v>317</v>
      </c>
      <c r="AF65" s="1"/>
      <c r="AG65" s="30">
        <f>定期調査報告書!AG170</f>
        <v>0</v>
      </c>
      <c r="AH65" s="1" t="s">
        <v>175</v>
      </c>
      <c r="AI65" s="1" t="s">
        <v>35</v>
      </c>
      <c r="AJ65" s="1" t="s">
        <v>174</v>
      </c>
      <c r="AK65" s="1"/>
      <c r="AL65" s="1"/>
      <c r="AM65" s="1"/>
      <c r="AN65" s="1"/>
      <c r="AO65" s="1"/>
      <c r="AP65" s="1"/>
      <c r="AQ65" s="1"/>
      <c r="AR65" s="1"/>
    </row>
    <row r="66" spans="1:54" ht="2.25" customHeight="1">
      <c r="A66" s="1"/>
      <c r="B66" s="1"/>
      <c r="C66" s="1"/>
      <c r="D66" s="1"/>
      <c r="E66" s="1"/>
      <c r="F66" s="1"/>
      <c r="G66" s="1"/>
      <c r="H66" s="1"/>
      <c r="I66" s="1"/>
      <c r="J66" s="1"/>
      <c r="K66" s="1"/>
      <c r="L66" s="1"/>
      <c r="M66" s="1"/>
      <c r="N66" s="1"/>
      <c r="O66" s="1"/>
      <c r="P66" s="1"/>
      <c r="Q66" s="1"/>
      <c r="R66" s="1"/>
      <c r="S66" s="1"/>
      <c r="T66" s="7"/>
      <c r="U66" s="7"/>
      <c r="V66" s="1"/>
      <c r="W66" s="7"/>
      <c r="X66" s="7"/>
      <c r="Y66" s="1"/>
      <c r="Z66" s="7"/>
      <c r="AA66" s="7"/>
      <c r="AB66" s="1"/>
      <c r="AC66" s="1"/>
      <c r="AD66" s="1"/>
      <c r="AE66" s="1"/>
      <c r="AF66" s="1"/>
      <c r="AG66" s="1"/>
      <c r="AH66" s="1"/>
      <c r="AI66" s="1"/>
      <c r="AJ66" s="1"/>
      <c r="AK66" s="1"/>
      <c r="AL66" s="1"/>
      <c r="AM66" s="1"/>
      <c r="AN66" s="1"/>
      <c r="AO66" s="1"/>
      <c r="AP66" s="1"/>
      <c r="AQ66" s="1"/>
      <c r="AR66" s="1"/>
    </row>
    <row r="67" spans="1:54" ht="12.75" customHeight="1">
      <c r="A67" s="1"/>
      <c r="B67" s="1" t="s">
        <v>229</v>
      </c>
      <c r="C67" s="1" t="s">
        <v>277</v>
      </c>
      <c r="D67" s="1" t="s">
        <v>231</v>
      </c>
      <c r="E67" s="1" t="s">
        <v>23</v>
      </c>
      <c r="F67" s="1" t="s">
        <v>24</v>
      </c>
      <c r="G67" s="1" t="s">
        <v>171</v>
      </c>
      <c r="H67" s="1" t="s">
        <v>144</v>
      </c>
      <c r="I67" s="1" t="s">
        <v>318</v>
      </c>
      <c r="J67" s="1" t="s">
        <v>126</v>
      </c>
      <c r="K67" s="1" t="s">
        <v>17</v>
      </c>
      <c r="L67" s="1" t="s">
        <v>255</v>
      </c>
      <c r="M67" s="1"/>
      <c r="N67" s="30">
        <f>定期調査報告書!N172</f>
        <v>0</v>
      </c>
      <c r="O67" s="1" t="s">
        <v>35</v>
      </c>
      <c r="P67" s="1" t="s">
        <v>174</v>
      </c>
      <c r="Q67" s="1" t="s">
        <v>218</v>
      </c>
      <c r="R67" s="180" t="str">
        <f>+定期調査報告書!R172</f>
        <v>H・R</v>
      </c>
      <c r="S67" s="180"/>
      <c r="T67" s="355">
        <f>定期調査報告書!T172</f>
        <v>0</v>
      </c>
      <c r="U67" s="355"/>
      <c r="V67" s="1" t="s">
        <v>44</v>
      </c>
      <c r="W67" s="355">
        <f>定期調査報告書!W172</f>
        <v>0</v>
      </c>
      <c r="X67" s="355"/>
      <c r="Y67" s="1" t="s">
        <v>45</v>
      </c>
      <c r="Z67" s="355">
        <f>定期調査報告書!Z172</f>
        <v>0</v>
      </c>
      <c r="AA67" s="355"/>
      <c r="AB67" s="1" t="s">
        <v>46</v>
      </c>
      <c r="AC67" s="1" t="s">
        <v>18</v>
      </c>
      <c r="AD67" s="1" t="s">
        <v>19</v>
      </c>
      <c r="AE67" s="1" t="s">
        <v>317</v>
      </c>
      <c r="AF67" s="1"/>
      <c r="AG67" s="30">
        <f>定期調査報告書!AG172</f>
        <v>0</v>
      </c>
      <c r="AH67" s="1" t="s">
        <v>175</v>
      </c>
      <c r="AI67" s="1" t="s">
        <v>35</v>
      </c>
      <c r="AJ67" s="1" t="s">
        <v>174</v>
      </c>
      <c r="AK67" s="1"/>
      <c r="AL67" s="1"/>
      <c r="AM67" s="1"/>
      <c r="AN67" s="1"/>
      <c r="AO67" s="1"/>
      <c r="AP67" s="1"/>
      <c r="AQ67" s="1"/>
      <c r="AR67" s="1"/>
    </row>
    <row r="68" spans="1:54" ht="2.25" customHeight="1">
      <c r="A68" s="1"/>
      <c r="B68" s="1"/>
      <c r="C68" s="1"/>
      <c r="D68" s="1"/>
      <c r="E68" s="1"/>
      <c r="F68" s="1"/>
      <c r="G68" s="1"/>
      <c r="H68" s="1"/>
      <c r="I68" s="1"/>
      <c r="J68" s="1"/>
      <c r="K68" s="1"/>
      <c r="L68" s="1"/>
      <c r="M68" s="1"/>
      <c r="N68" s="1"/>
      <c r="O68" s="1"/>
      <c r="P68" s="1"/>
      <c r="Q68" s="1"/>
      <c r="R68" s="1"/>
      <c r="S68" s="1"/>
      <c r="T68" s="7"/>
      <c r="U68" s="7"/>
      <c r="V68" s="1"/>
      <c r="W68" s="7"/>
      <c r="X68" s="7"/>
      <c r="Y68" s="1"/>
      <c r="Z68" s="7"/>
      <c r="AA68" s="7"/>
      <c r="AB68" s="1"/>
      <c r="AC68" s="1"/>
      <c r="AD68" s="1"/>
      <c r="AE68" s="1"/>
      <c r="AF68" s="1"/>
      <c r="AG68" s="1"/>
      <c r="AH68" s="1"/>
      <c r="AI68" s="1"/>
      <c r="AJ68" s="1"/>
      <c r="AK68" s="1"/>
      <c r="AL68" s="1"/>
      <c r="AM68" s="1"/>
      <c r="AN68" s="1"/>
      <c r="AO68" s="1"/>
      <c r="AP68" s="1"/>
      <c r="AQ68" s="1"/>
      <c r="AR68" s="1"/>
    </row>
    <row r="69" spans="1:54" ht="12.75" customHeight="1">
      <c r="A69" s="1"/>
      <c r="B69" s="1" t="s">
        <v>229</v>
      </c>
      <c r="C69" s="1" t="s">
        <v>278</v>
      </c>
      <c r="D69" s="1" t="s">
        <v>231</v>
      </c>
      <c r="E69" s="1" t="s">
        <v>172</v>
      </c>
      <c r="F69" s="1" t="s">
        <v>173</v>
      </c>
      <c r="G69" s="1" t="s">
        <v>157</v>
      </c>
      <c r="H69" s="1" t="s">
        <v>64</v>
      </c>
      <c r="I69" s="1" t="s">
        <v>206</v>
      </c>
      <c r="J69" s="1" t="s">
        <v>126</v>
      </c>
      <c r="K69" s="1" t="s">
        <v>17</v>
      </c>
      <c r="L69" s="1" t="s">
        <v>255</v>
      </c>
      <c r="M69" s="1"/>
      <c r="N69" s="30">
        <f>定期調査報告書!N174</f>
        <v>0</v>
      </c>
      <c r="O69" s="1" t="s">
        <v>35</v>
      </c>
      <c r="P69" s="1" t="s">
        <v>174</v>
      </c>
      <c r="Q69" s="1" t="s">
        <v>218</v>
      </c>
      <c r="R69" s="180" t="str">
        <f>+定期調査報告書!R174</f>
        <v>H・R</v>
      </c>
      <c r="S69" s="180"/>
      <c r="T69" s="355">
        <f>定期調査報告書!T174</f>
        <v>0</v>
      </c>
      <c r="U69" s="355"/>
      <c r="V69" s="1" t="s">
        <v>44</v>
      </c>
      <c r="W69" s="355">
        <f>定期調査報告書!W174</f>
        <v>0</v>
      </c>
      <c r="X69" s="355"/>
      <c r="Y69" s="1" t="s">
        <v>45</v>
      </c>
      <c r="Z69" s="355">
        <f>定期調査報告書!Z174</f>
        <v>0</v>
      </c>
      <c r="AA69" s="355"/>
      <c r="AB69" s="1" t="s">
        <v>46</v>
      </c>
      <c r="AC69" s="1" t="s">
        <v>18</v>
      </c>
      <c r="AD69" s="1" t="s">
        <v>19</v>
      </c>
      <c r="AE69" s="1" t="s">
        <v>317</v>
      </c>
      <c r="AF69" s="1"/>
      <c r="AG69" s="30">
        <f>定期調査報告書!AG174</f>
        <v>0</v>
      </c>
      <c r="AH69" s="1" t="s">
        <v>175</v>
      </c>
      <c r="AI69" s="1" t="s">
        <v>35</v>
      </c>
      <c r="AJ69" s="1" t="s">
        <v>174</v>
      </c>
      <c r="AK69" s="1"/>
      <c r="AL69" s="1"/>
      <c r="AM69" s="1"/>
      <c r="AN69" s="1"/>
      <c r="AO69" s="1"/>
      <c r="AP69" s="1"/>
      <c r="AQ69" s="1"/>
      <c r="AR69" s="1"/>
    </row>
    <row r="70" spans="1:54" s="2" customFormat="1" ht="2.25" customHeight="1">
      <c r="A70" s="1"/>
      <c r="B70" s="1"/>
      <c r="C70" s="1"/>
      <c r="D70" s="1"/>
      <c r="E70" s="1"/>
      <c r="F70" s="1"/>
      <c r="G70" s="1"/>
      <c r="H70" s="1"/>
      <c r="I70" s="1"/>
      <c r="J70" s="1"/>
      <c r="K70" s="1"/>
      <c r="L70" s="1"/>
      <c r="M70" s="1"/>
      <c r="N70" s="1"/>
      <c r="O70" s="1"/>
      <c r="P70" s="1"/>
      <c r="Q70" s="1"/>
      <c r="R70" s="1"/>
      <c r="S70" s="1"/>
      <c r="T70" s="7"/>
      <c r="U70" s="7"/>
      <c r="V70" s="1"/>
      <c r="W70" s="7"/>
      <c r="X70" s="7"/>
      <c r="Y70" s="1"/>
      <c r="Z70" s="7"/>
      <c r="AA70" s="7"/>
      <c r="AB70" s="1"/>
      <c r="AC70" s="1"/>
      <c r="AD70" s="1"/>
      <c r="AE70" s="1"/>
      <c r="AF70" s="1"/>
      <c r="AG70" s="1"/>
      <c r="AH70" s="1"/>
      <c r="AI70" s="1"/>
      <c r="AJ70" s="1"/>
      <c r="AK70" s="1"/>
      <c r="AL70" s="1"/>
      <c r="AM70" s="1"/>
      <c r="AN70" s="1"/>
      <c r="AO70" s="1"/>
      <c r="AP70" s="1"/>
      <c r="AQ70" s="1"/>
      <c r="AR70" s="1"/>
      <c r="AS70" s="1"/>
      <c r="BB70"/>
    </row>
    <row r="71" spans="1:54" s="2" customFormat="1" ht="12.75" customHeight="1">
      <c r="A71" s="1"/>
      <c r="B71" s="1" t="s">
        <v>226</v>
      </c>
      <c r="C71" s="1" t="s">
        <v>258</v>
      </c>
      <c r="D71" s="1" t="s">
        <v>227</v>
      </c>
      <c r="E71" s="1" t="s">
        <v>109</v>
      </c>
      <c r="F71" s="1" t="s">
        <v>110</v>
      </c>
      <c r="G71" s="1" t="s">
        <v>171</v>
      </c>
      <c r="H71" s="1" t="s">
        <v>144</v>
      </c>
      <c r="I71" s="1" t="s">
        <v>9</v>
      </c>
      <c r="J71" s="1" t="s">
        <v>126</v>
      </c>
      <c r="K71" s="1" t="s">
        <v>17</v>
      </c>
      <c r="L71" s="1" t="s">
        <v>228</v>
      </c>
      <c r="M71" s="1"/>
      <c r="N71" s="30">
        <f>定期調査報告書!N176</f>
        <v>0</v>
      </c>
      <c r="O71" s="1" t="s">
        <v>35</v>
      </c>
      <c r="P71" s="1" t="s">
        <v>174</v>
      </c>
      <c r="Q71" s="1" t="s">
        <v>218</v>
      </c>
      <c r="R71" s="180" t="str">
        <f>+定期調査報告書!R176</f>
        <v>H・R</v>
      </c>
      <c r="S71" s="180"/>
      <c r="T71" s="355">
        <f>定期調査報告書!T176</f>
        <v>0</v>
      </c>
      <c r="U71" s="355"/>
      <c r="V71" s="1" t="s">
        <v>44</v>
      </c>
      <c r="W71" s="355">
        <f>定期調査報告書!W176</f>
        <v>0</v>
      </c>
      <c r="X71" s="355"/>
      <c r="Y71" s="1" t="s">
        <v>45</v>
      </c>
      <c r="Z71" s="355">
        <f>定期調査報告書!Z176</f>
        <v>0</v>
      </c>
      <c r="AA71" s="355"/>
      <c r="AB71" s="1" t="s">
        <v>46</v>
      </c>
      <c r="AC71" s="1" t="s">
        <v>18</v>
      </c>
      <c r="AD71" s="1" t="s">
        <v>19</v>
      </c>
      <c r="AE71" s="1" t="s">
        <v>205</v>
      </c>
      <c r="AF71" s="1"/>
      <c r="AG71" s="30">
        <f>定期調査報告書!AG176</f>
        <v>0</v>
      </c>
      <c r="AH71" s="1" t="s">
        <v>175</v>
      </c>
      <c r="AI71" s="1" t="s">
        <v>35</v>
      </c>
      <c r="AJ71" s="1" t="s">
        <v>174</v>
      </c>
      <c r="AK71" s="1"/>
      <c r="AL71" s="1"/>
      <c r="AM71" s="1"/>
      <c r="AN71" s="1"/>
      <c r="AO71" s="1"/>
      <c r="AP71" s="1"/>
      <c r="AQ71" s="1"/>
      <c r="AR71" s="1"/>
      <c r="AS71" s="1"/>
      <c r="BB71"/>
    </row>
    <row r="72" spans="1:54" ht="2.25" customHeight="1">
      <c r="A72" s="11"/>
      <c r="B72" s="11"/>
      <c r="C72" s="11"/>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
      <c r="AR72" s="1"/>
    </row>
    <row r="73" spans="1:54" ht="2.25" customHeight="1">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row>
    <row r="74" spans="1:54" ht="12.75" customHeight="1">
      <c r="A74" s="1" t="s">
        <v>229</v>
      </c>
      <c r="B74" s="1">
        <v>7</v>
      </c>
      <c r="C74" s="1" t="s">
        <v>231</v>
      </c>
      <c r="D74" s="1" t="s">
        <v>23</v>
      </c>
      <c r="E74" s="1" t="s">
        <v>24</v>
      </c>
      <c r="F74" s="1" t="s">
        <v>78</v>
      </c>
      <c r="G74" s="1" t="s">
        <v>64</v>
      </c>
      <c r="H74" s="1" t="s">
        <v>411</v>
      </c>
      <c r="I74" s="1" t="s">
        <v>102</v>
      </c>
      <c r="J74" s="1" t="s">
        <v>319</v>
      </c>
      <c r="K74" s="1" t="s">
        <v>98</v>
      </c>
      <c r="L74" s="1" t="s">
        <v>203</v>
      </c>
      <c r="M74" s="1" t="s">
        <v>204</v>
      </c>
      <c r="N74" s="1" t="s">
        <v>64</v>
      </c>
      <c r="O74" s="1" t="s">
        <v>206</v>
      </c>
      <c r="P74" s="1" t="s">
        <v>145</v>
      </c>
      <c r="Q74" s="1" t="s">
        <v>146</v>
      </c>
      <c r="R74" s="1" t="s">
        <v>311</v>
      </c>
      <c r="S74" s="1"/>
      <c r="T74" s="1"/>
      <c r="U74" s="1"/>
      <c r="V74" s="1"/>
      <c r="W74" s="1"/>
      <c r="X74" s="1"/>
      <c r="Y74" s="1"/>
      <c r="Z74" s="1"/>
      <c r="AA74" s="1"/>
      <c r="AB74" s="1"/>
      <c r="AC74" s="1"/>
      <c r="AD74" s="1"/>
      <c r="AE74" s="1"/>
      <c r="AF74" s="1"/>
      <c r="AG74" s="1"/>
      <c r="AH74" s="1"/>
      <c r="AI74" s="1"/>
      <c r="AJ74" s="1"/>
      <c r="AK74" s="1"/>
      <c r="AL74" s="1"/>
      <c r="AM74" s="1"/>
      <c r="AN74" s="1"/>
      <c r="AO74" s="1"/>
      <c r="AP74" s="1"/>
      <c r="AQ74" s="1"/>
      <c r="AR74" s="1"/>
    </row>
    <row r="75" spans="1:54" ht="12.75" customHeight="1">
      <c r="A75" s="1"/>
      <c r="B75" s="1" t="s">
        <v>312</v>
      </c>
      <c r="C75" s="1" t="s">
        <v>313</v>
      </c>
      <c r="D75" s="1" t="s">
        <v>314</v>
      </c>
      <c r="E75" s="1" t="s">
        <v>98</v>
      </c>
      <c r="F75" s="1" t="s">
        <v>203</v>
      </c>
      <c r="G75" s="1" t="s">
        <v>204</v>
      </c>
      <c r="H75" s="1" t="s">
        <v>64</v>
      </c>
      <c r="I75" s="1"/>
      <c r="J75" s="1"/>
      <c r="K75" s="1"/>
      <c r="L75" s="1" t="s">
        <v>250</v>
      </c>
      <c r="M75" s="1"/>
      <c r="N75" s="30">
        <f>定期調査報告書!N250</f>
        <v>0</v>
      </c>
      <c r="O75" s="1" t="s">
        <v>51</v>
      </c>
      <c r="P75" s="1"/>
      <c r="Q75" s="1"/>
      <c r="R75" s="30">
        <f>定期調査報告書!Q250</f>
        <v>0</v>
      </c>
      <c r="S75" s="1" t="s">
        <v>93</v>
      </c>
      <c r="T75" s="1"/>
      <c r="U75" s="1"/>
      <c r="V75" s="1"/>
      <c r="W75" s="1"/>
      <c r="X75" s="1"/>
      <c r="Y75" s="1"/>
      <c r="Z75" s="1"/>
      <c r="AA75" s="1"/>
      <c r="AB75" s="1"/>
      <c r="AC75" s="1"/>
      <c r="AD75" s="1"/>
      <c r="AE75" s="1"/>
      <c r="AF75" s="1"/>
      <c r="AG75" s="1"/>
      <c r="AH75" s="1"/>
      <c r="AI75" s="1"/>
      <c r="AJ75" s="1"/>
      <c r="AK75" s="1"/>
      <c r="AL75" s="1"/>
      <c r="AM75" s="1"/>
      <c r="AN75" s="1"/>
      <c r="AO75" s="1"/>
      <c r="AP75" s="1"/>
      <c r="AQ75" s="1"/>
      <c r="AR75" s="1"/>
    </row>
    <row r="76" spans="1:54" ht="2.25"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row>
    <row r="77" spans="1:54" ht="12.75" customHeight="1">
      <c r="A77" s="1"/>
      <c r="B77" s="1" t="s">
        <v>301</v>
      </c>
      <c r="C77" s="1" t="s">
        <v>320</v>
      </c>
      <c r="D77" s="1" t="s">
        <v>303</v>
      </c>
      <c r="E77" s="1" t="s">
        <v>98</v>
      </c>
      <c r="F77" s="1" t="s">
        <v>203</v>
      </c>
      <c r="G77" s="1" t="s">
        <v>204</v>
      </c>
      <c r="H77" s="1" t="s">
        <v>64</v>
      </c>
      <c r="I77" s="1" t="s">
        <v>206</v>
      </c>
      <c r="J77" s="1" t="s">
        <v>32</v>
      </c>
      <c r="K77" s="1" t="s">
        <v>67</v>
      </c>
      <c r="L77" s="1" t="s">
        <v>321</v>
      </c>
      <c r="M77" s="1"/>
      <c r="N77" s="30">
        <f>定期調査報告書!N252</f>
        <v>0</v>
      </c>
      <c r="O77" s="4" t="s">
        <v>51</v>
      </c>
      <c r="P77" s="1"/>
      <c r="Q77" s="1"/>
      <c r="R77" s="30">
        <f>定期調査報告書!Q252</f>
        <v>0</v>
      </c>
      <c r="S77" s="4" t="s">
        <v>93</v>
      </c>
      <c r="T77" s="1"/>
      <c r="U77" s="1"/>
      <c r="V77" s="1"/>
      <c r="W77" s="1"/>
      <c r="X77" s="1"/>
      <c r="Y77" s="1"/>
      <c r="Z77" s="1"/>
      <c r="AA77" s="1"/>
      <c r="AB77" s="1"/>
      <c r="AC77" s="1"/>
      <c r="AD77" s="1"/>
      <c r="AE77" s="1"/>
      <c r="AF77" s="1"/>
      <c r="AG77" s="1"/>
      <c r="AH77" s="1"/>
      <c r="AI77" s="1"/>
      <c r="AJ77" s="1"/>
      <c r="AK77" s="1"/>
      <c r="AL77" s="1"/>
      <c r="AM77" s="1"/>
      <c r="AN77" s="1"/>
      <c r="AO77" s="1"/>
      <c r="AP77" s="1"/>
      <c r="AQ77" s="1"/>
      <c r="AR77" s="1"/>
    </row>
    <row r="78" spans="1:54" ht="16.5" customHeight="1">
      <c r="A78" s="1"/>
      <c r="B78" s="1" t="s">
        <v>301</v>
      </c>
      <c r="C78" s="1" t="s">
        <v>322</v>
      </c>
      <c r="D78" s="1" t="s">
        <v>303</v>
      </c>
      <c r="E78" s="1" t="s">
        <v>98</v>
      </c>
      <c r="F78" s="1" t="s">
        <v>203</v>
      </c>
      <c r="G78" s="1" t="s">
        <v>204</v>
      </c>
      <c r="H78" s="1" t="s">
        <v>64</v>
      </c>
      <c r="I78" s="1" t="s">
        <v>206</v>
      </c>
      <c r="J78" s="1" t="s">
        <v>86</v>
      </c>
      <c r="K78" s="1" t="s">
        <v>87</v>
      </c>
      <c r="L78" s="1" t="s">
        <v>285</v>
      </c>
      <c r="M78" s="1"/>
      <c r="N78" s="358" t="str">
        <f>定期調査報告書!F274&amp;" "&amp;定期調査報告書!F277&amp;" "&amp;定期調査報告書!F280&amp;" "&amp;定期調査報告書!F283&amp;" "&amp;定期調査報告書!F286&amp;" "&amp;定期調査報告書!F289</f>
        <v xml:space="preserve">     </v>
      </c>
      <c r="O78" s="358"/>
      <c r="P78" s="358"/>
      <c r="Q78" s="358"/>
      <c r="R78" s="358"/>
      <c r="S78" s="358"/>
      <c r="T78" s="358"/>
      <c r="U78" s="358"/>
      <c r="V78" s="358"/>
      <c r="W78" s="358"/>
      <c r="X78" s="358"/>
      <c r="Y78" s="358"/>
      <c r="Z78" s="358"/>
      <c r="AA78" s="358"/>
      <c r="AB78" s="358"/>
      <c r="AC78" s="358"/>
      <c r="AD78" s="358"/>
      <c r="AE78" s="358"/>
      <c r="AF78" s="358"/>
      <c r="AG78" s="358"/>
      <c r="AH78" s="358"/>
      <c r="AI78" s="358"/>
      <c r="AJ78" s="358"/>
      <c r="AK78" s="358"/>
      <c r="AL78" s="358"/>
      <c r="AM78" s="358"/>
      <c r="AN78" s="358"/>
      <c r="AO78" s="358"/>
      <c r="AP78" s="1"/>
      <c r="AQ78" s="1"/>
      <c r="AR78" s="1"/>
    </row>
    <row r="79" spans="1:54" ht="2.2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row>
    <row r="80" spans="1:54" ht="12.75" customHeight="1">
      <c r="A80" s="1"/>
      <c r="B80" s="1" t="s">
        <v>226</v>
      </c>
      <c r="C80" s="1" t="s">
        <v>323</v>
      </c>
      <c r="D80" s="1" t="s">
        <v>227</v>
      </c>
      <c r="E80" s="1" t="s">
        <v>179</v>
      </c>
      <c r="F80" s="1" t="s">
        <v>91</v>
      </c>
      <c r="G80" s="1" t="s">
        <v>324</v>
      </c>
      <c r="H80" s="1" t="s">
        <v>145</v>
      </c>
      <c r="I80" s="1" t="s">
        <v>146</v>
      </c>
      <c r="J80" s="1"/>
      <c r="K80" s="1"/>
      <c r="L80" s="1" t="s">
        <v>311</v>
      </c>
      <c r="M80" s="1"/>
      <c r="N80" s="30">
        <f>定期調査報告書!M254</f>
        <v>0</v>
      </c>
      <c r="O80" s="1" t="s">
        <v>35</v>
      </c>
      <c r="P80" s="1" t="s">
        <v>174</v>
      </c>
      <c r="Q80" s="1" t="s">
        <v>150</v>
      </c>
      <c r="R80" s="1"/>
      <c r="S80" s="30">
        <f>定期調査報告書!R254</f>
        <v>0</v>
      </c>
      <c r="T80" s="1" t="s">
        <v>179</v>
      </c>
      <c r="U80" s="1" t="s">
        <v>91</v>
      </c>
      <c r="V80" s="1" t="s">
        <v>92</v>
      </c>
      <c r="W80" s="1" t="s">
        <v>14</v>
      </c>
      <c r="X80" s="1" t="s">
        <v>290</v>
      </c>
      <c r="Y80" s="1" t="s">
        <v>649</v>
      </c>
      <c r="Z80" s="1" t="s">
        <v>650</v>
      </c>
      <c r="AA80" s="368">
        <f>定期調査報告書!Z254</f>
        <v>0</v>
      </c>
      <c r="AB80" s="368"/>
      <c r="AC80" s="1" t="s">
        <v>44</v>
      </c>
      <c r="AD80" s="368">
        <f>定期調査報告書!AC254</f>
        <v>0</v>
      </c>
      <c r="AE80" s="368"/>
      <c r="AF80" s="1" t="s">
        <v>45</v>
      </c>
      <c r="AG80" s="1" t="s">
        <v>325</v>
      </c>
      <c r="AH80" s="1" t="s">
        <v>179</v>
      </c>
      <c r="AI80" s="1" t="s">
        <v>91</v>
      </c>
      <c r="AJ80" s="1" t="s">
        <v>92</v>
      </c>
      <c r="AK80" s="1" t="s">
        <v>14</v>
      </c>
      <c r="AL80" s="1" t="s">
        <v>300</v>
      </c>
      <c r="AM80" s="1"/>
      <c r="AN80" s="1"/>
      <c r="AO80" s="1"/>
      <c r="AP80" s="1"/>
      <c r="AQ80" s="1"/>
      <c r="AR80" s="1"/>
    </row>
    <row r="81" spans="1:44" ht="2.25" customHeight="1">
      <c r="A81" s="1"/>
      <c r="B81" s="1"/>
      <c r="C81" s="1"/>
      <c r="D81" s="1"/>
      <c r="E81" s="1"/>
      <c r="F81" s="1"/>
      <c r="G81" s="1"/>
      <c r="H81" s="1"/>
      <c r="I81" s="1"/>
      <c r="J81" s="1"/>
      <c r="K81" s="1"/>
      <c r="L81" s="1"/>
      <c r="M81" s="1"/>
      <c r="N81" s="1"/>
      <c r="O81" s="1"/>
      <c r="P81" s="1"/>
      <c r="Q81" s="1"/>
      <c r="R81" s="1"/>
      <c r="S81" s="12"/>
      <c r="T81" s="1"/>
      <c r="U81" s="1"/>
      <c r="V81" s="1"/>
      <c r="W81" s="1"/>
      <c r="X81" s="1"/>
      <c r="Y81" s="1"/>
      <c r="Z81" s="1"/>
      <c r="AA81" s="1"/>
      <c r="AB81" s="1"/>
      <c r="AC81" s="1"/>
      <c r="AD81" s="1"/>
      <c r="AE81" s="1"/>
      <c r="AF81" s="1"/>
      <c r="AG81" s="1"/>
      <c r="AH81" s="1"/>
      <c r="AI81" s="1"/>
      <c r="AJ81" s="1"/>
      <c r="AK81" s="1"/>
      <c r="AL81" s="1"/>
      <c r="AM81" s="1"/>
      <c r="AN81" s="1"/>
      <c r="AO81" s="1"/>
      <c r="AP81" s="1"/>
      <c r="AQ81" s="1"/>
      <c r="AR81" s="1"/>
    </row>
    <row r="82" spans="1:44" ht="12.75" customHeight="1">
      <c r="A82" s="1"/>
      <c r="B82" s="1"/>
      <c r="C82" s="1"/>
      <c r="D82" s="1"/>
      <c r="E82" s="1"/>
      <c r="F82" s="1"/>
      <c r="G82" s="1"/>
      <c r="H82" s="1"/>
      <c r="I82" s="1"/>
      <c r="J82" s="1"/>
      <c r="K82" s="1"/>
      <c r="L82" s="1"/>
      <c r="M82" s="1"/>
      <c r="N82" s="30">
        <f>定期調査報告書!AL254</f>
        <v>0</v>
      </c>
      <c r="O82" s="1" t="s">
        <v>92</v>
      </c>
      <c r="P82" s="1" t="s">
        <v>14</v>
      </c>
      <c r="Q82" s="1" t="s">
        <v>292</v>
      </c>
      <c r="R82" s="1" t="s">
        <v>293</v>
      </c>
      <c r="S82" s="1"/>
      <c r="T82" s="1" t="s">
        <v>290</v>
      </c>
      <c r="U82" s="1" t="s">
        <v>59</v>
      </c>
      <c r="V82" s="1" t="s">
        <v>211</v>
      </c>
      <c r="W82" s="1" t="s">
        <v>326</v>
      </c>
      <c r="X82" s="196"/>
      <c r="Y82" s="196"/>
      <c r="Z82" s="196"/>
      <c r="AA82" s="196"/>
      <c r="AB82" s="196"/>
      <c r="AC82" s="196"/>
      <c r="AD82" s="196"/>
      <c r="AE82" s="196"/>
      <c r="AF82" s="196"/>
      <c r="AG82" s="196"/>
      <c r="AH82" s="196"/>
      <c r="AI82" s="196"/>
      <c r="AJ82" s="196"/>
      <c r="AK82" s="196"/>
      <c r="AL82" s="196"/>
      <c r="AM82" s="196"/>
      <c r="AN82" s="196"/>
      <c r="AO82" s="1" t="s">
        <v>327</v>
      </c>
      <c r="AP82" s="1"/>
      <c r="AQ82" s="1"/>
      <c r="AR82" s="1"/>
    </row>
    <row r="83" spans="1:44" ht="3" customHeight="1">
      <c r="A83" s="11"/>
      <c r="B83" s="11"/>
      <c r="C83" s="11"/>
      <c r="D83" s="11"/>
      <c r="E83" s="11"/>
      <c r="F83" s="11"/>
      <c r="G83" s="11"/>
      <c r="H83" s="11"/>
      <c r="I83" s="11"/>
      <c r="J83" s="11"/>
      <c r="K83" s="11"/>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
      <c r="AR83" s="1"/>
    </row>
    <row r="84" spans="1:44" ht="1.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row>
    <row r="85" spans="1:44" ht="13.5" customHeight="1">
      <c r="A85" s="1"/>
      <c r="B85" s="1"/>
      <c r="C85" s="1"/>
      <c r="D85" s="1"/>
      <c r="E85" s="1"/>
      <c r="F85" s="1"/>
      <c r="G85" s="1"/>
      <c r="H85" s="1"/>
      <c r="I85" s="1"/>
      <c r="J85" s="1"/>
      <c r="K85" s="1"/>
      <c r="L85" s="1"/>
      <c r="M85" s="1"/>
      <c r="N85" s="1"/>
      <c r="O85" s="1"/>
      <c r="P85" s="1"/>
      <c r="Q85" s="1"/>
      <c r="R85" s="1"/>
      <c r="S85" s="1"/>
      <c r="T85" s="1" t="s">
        <v>328</v>
      </c>
      <c r="U85" s="1" t="s">
        <v>0</v>
      </c>
      <c r="V85" s="1" t="s">
        <v>5</v>
      </c>
      <c r="W85" s="1" t="s">
        <v>22</v>
      </c>
      <c r="X85" s="1" t="s">
        <v>205</v>
      </c>
      <c r="Y85" s="1"/>
      <c r="Z85" s="1"/>
      <c r="AA85" s="1"/>
      <c r="AB85" s="1"/>
      <c r="AC85" s="1"/>
      <c r="AD85" s="1"/>
      <c r="AE85" s="1"/>
      <c r="AF85" s="1"/>
      <c r="AG85" s="1"/>
      <c r="AH85" s="1"/>
      <c r="AI85" s="1"/>
      <c r="AJ85" s="1"/>
      <c r="AK85" s="1"/>
      <c r="AL85" s="1"/>
      <c r="AM85" s="1"/>
      <c r="AN85" s="1"/>
      <c r="AO85" s="1"/>
      <c r="AP85" s="1"/>
      <c r="AQ85" s="1"/>
      <c r="AR85" s="1"/>
    </row>
    <row r="86" spans="1:44" ht="13.5" customHeight="1">
      <c r="A86" s="11" t="s">
        <v>23</v>
      </c>
      <c r="B86" s="11" t="s">
        <v>24</v>
      </c>
      <c r="C86" s="11" t="s">
        <v>78</v>
      </c>
      <c r="D86" s="11" t="s">
        <v>105</v>
      </c>
      <c r="E86" s="11" t="s">
        <v>309</v>
      </c>
      <c r="F86" s="11" t="s">
        <v>329</v>
      </c>
      <c r="G86" s="11" t="s">
        <v>330</v>
      </c>
      <c r="H86" s="11" t="s">
        <v>106</v>
      </c>
      <c r="I86" s="11" t="s">
        <v>80</v>
      </c>
      <c r="J86" s="11" t="s">
        <v>331</v>
      </c>
      <c r="K86" s="11" t="s">
        <v>12</v>
      </c>
      <c r="L86" s="11" t="s">
        <v>332</v>
      </c>
      <c r="M86" s="11" t="s">
        <v>319</v>
      </c>
      <c r="N86" s="11" t="s">
        <v>107</v>
      </c>
      <c r="O86" s="11" t="s">
        <v>28</v>
      </c>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
      <c r="AR86" s="1"/>
    </row>
    <row r="87" spans="1:44" ht="2.25" customHeight="1">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
      <c r="AR87" s="1"/>
    </row>
    <row r="88" spans="1:44" ht="13.5" customHeight="1">
      <c r="A88" s="1" t="s">
        <v>307</v>
      </c>
      <c r="B88" s="1">
        <v>1</v>
      </c>
      <c r="C88" s="1" t="s">
        <v>308</v>
      </c>
      <c r="D88" s="1" t="s">
        <v>106</v>
      </c>
      <c r="E88" s="1" t="s">
        <v>80</v>
      </c>
      <c r="F88" s="1" t="s">
        <v>457</v>
      </c>
      <c r="G88" s="1" t="s">
        <v>412</v>
      </c>
      <c r="H88" s="1" t="s">
        <v>108</v>
      </c>
      <c r="I88" s="1" t="s">
        <v>260</v>
      </c>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row>
    <row r="89" spans="1:44" ht="13.5" customHeight="1">
      <c r="A89" s="1"/>
      <c r="B89" s="1" t="s">
        <v>261</v>
      </c>
      <c r="C89" s="1" t="s">
        <v>333</v>
      </c>
      <c r="D89" s="1" t="s">
        <v>271</v>
      </c>
      <c r="E89" s="1" t="s">
        <v>109</v>
      </c>
      <c r="F89" s="1" t="s">
        <v>110</v>
      </c>
      <c r="G89" s="1" t="s">
        <v>80</v>
      </c>
      <c r="H89" s="1" t="s">
        <v>111</v>
      </c>
      <c r="I89" s="1" t="s">
        <v>64</v>
      </c>
      <c r="J89" s="1" t="s">
        <v>250</v>
      </c>
      <c r="K89" s="1"/>
      <c r="L89" s="30">
        <f>定期調査報告書!L78</f>
        <v>0</v>
      </c>
      <c r="M89" s="1" t="s">
        <v>109</v>
      </c>
      <c r="N89" s="1" t="s">
        <v>110</v>
      </c>
      <c r="O89" s="1" t="s">
        <v>80</v>
      </c>
      <c r="P89" s="1" t="s">
        <v>111</v>
      </c>
      <c r="Q89" s="1"/>
      <c r="R89" s="1"/>
      <c r="S89" s="1"/>
      <c r="T89" s="1"/>
      <c r="U89" s="30">
        <f>定期調査報告書!U78</f>
        <v>0</v>
      </c>
      <c r="V89" s="1" t="s">
        <v>26</v>
      </c>
      <c r="W89" s="1" t="s">
        <v>109</v>
      </c>
      <c r="X89" s="1" t="s">
        <v>110</v>
      </c>
      <c r="Y89" s="1" t="s">
        <v>80</v>
      </c>
      <c r="Z89" s="1" t="s">
        <v>111</v>
      </c>
      <c r="AA89" s="1"/>
      <c r="AB89" s="1"/>
      <c r="AC89" s="1"/>
      <c r="AD89" s="1"/>
      <c r="AE89" s="1"/>
      <c r="AF89" s="1"/>
      <c r="AG89" s="1"/>
      <c r="AH89" s="1"/>
      <c r="AI89" s="1"/>
      <c r="AJ89" s="1"/>
      <c r="AK89" s="1"/>
      <c r="AL89" s="1"/>
      <c r="AM89" s="1"/>
      <c r="AN89" s="1"/>
      <c r="AO89" s="1"/>
      <c r="AP89" s="1"/>
      <c r="AQ89" s="1"/>
      <c r="AR89" s="1"/>
    </row>
    <row r="90" spans="1:44" ht="2.2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row>
    <row r="91" spans="1:44" ht="13.5" customHeight="1">
      <c r="A91" s="1"/>
      <c r="B91" s="1"/>
      <c r="C91" s="1"/>
      <c r="D91" s="1"/>
      <c r="E91" s="1"/>
      <c r="F91" s="1"/>
      <c r="G91" s="1"/>
      <c r="H91" s="1"/>
      <c r="I91" s="1"/>
      <c r="J91" s="1"/>
      <c r="K91" s="1"/>
      <c r="L91" s="30">
        <f>定期調査報告書!L80</f>
        <v>0</v>
      </c>
      <c r="M91" s="1" t="s">
        <v>334</v>
      </c>
      <c r="N91" s="1" t="s">
        <v>335</v>
      </c>
      <c r="O91" s="1" t="s">
        <v>75</v>
      </c>
      <c r="P91" s="1" t="s">
        <v>336</v>
      </c>
      <c r="Q91" s="116">
        <f>定期調査報告書!Q80</f>
        <v>0</v>
      </c>
      <c r="R91" s="29" t="s">
        <v>484</v>
      </c>
      <c r="S91" s="29" t="s">
        <v>485</v>
      </c>
      <c r="T91" s="29">
        <v>2</v>
      </c>
      <c r="U91" s="29">
        <v>2</v>
      </c>
      <c r="V91" s="29" t="s">
        <v>486</v>
      </c>
      <c r="W91" s="29" t="s">
        <v>487</v>
      </c>
      <c r="X91" s="29" t="s">
        <v>111</v>
      </c>
      <c r="Y91" s="29"/>
      <c r="Z91" s="29"/>
      <c r="AA91" s="29"/>
      <c r="AB91" s="29"/>
      <c r="AC91" s="29"/>
      <c r="AD91" s="29"/>
      <c r="AE91" s="29"/>
      <c r="AF91" s="1" t="s">
        <v>337</v>
      </c>
      <c r="AG91" s="1"/>
      <c r="AH91" s="30">
        <f>定期調査報告書!AH80</f>
        <v>0</v>
      </c>
      <c r="AI91" s="1" t="s">
        <v>84</v>
      </c>
      <c r="AJ91" s="1" t="s">
        <v>14</v>
      </c>
      <c r="AK91" s="1" t="s">
        <v>292</v>
      </c>
      <c r="AL91" s="1" t="s">
        <v>293</v>
      </c>
      <c r="AM91" s="1"/>
      <c r="AN91" s="1"/>
      <c r="AO91" s="1"/>
      <c r="AP91" s="1"/>
      <c r="AQ91" s="1"/>
      <c r="AR91" s="1"/>
    </row>
    <row r="92" spans="1:44" ht="13.5" customHeight="1">
      <c r="A92" s="1"/>
      <c r="B92" s="1" t="s">
        <v>294</v>
      </c>
      <c r="C92" s="1" t="s">
        <v>295</v>
      </c>
      <c r="D92" s="1" t="s">
        <v>296</v>
      </c>
      <c r="E92" s="1" t="s">
        <v>82</v>
      </c>
      <c r="F92" s="1" t="s">
        <v>83</v>
      </c>
      <c r="G92" s="1"/>
      <c r="H92" s="1" t="s">
        <v>80</v>
      </c>
      <c r="I92" s="1" t="s">
        <v>111</v>
      </c>
      <c r="J92" s="1" t="s">
        <v>338</v>
      </c>
      <c r="K92" s="1"/>
      <c r="L92" s="1"/>
      <c r="M92" s="355">
        <f>定期調査報告書!L81</f>
        <v>0</v>
      </c>
      <c r="N92" s="355"/>
      <c r="O92" s="355"/>
      <c r="P92" s="355"/>
      <c r="Q92" s="355"/>
      <c r="R92" s="355"/>
      <c r="S92" s="355"/>
      <c r="T92" s="355"/>
      <c r="U92" s="355"/>
      <c r="V92" s="355"/>
      <c r="W92" s="355"/>
      <c r="X92" s="355"/>
      <c r="Y92" s="23"/>
      <c r="Z92" s="355">
        <f>定期調査報告書!Y81</f>
        <v>0</v>
      </c>
      <c r="AA92" s="355"/>
      <c r="AB92" s="355"/>
      <c r="AC92" s="355"/>
      <c r="AD92" s="355"/>
      <c r="AE92" s="355"/>
      <c r="AF92" s="355"/>
      <c r="AG92" s="355"/>
      <c r="AH92" s="355"/>
      <c r="AI92" s="355"/>
      <c r="AJ92" s="355"/>
      <c r="AK92" s="355"/>
      <c r="AL92" s="1"/>
      <c r="AM92" s="1"/>
      <c r="AN92" s="1"/>
      <c r="AO92" s="1"/>
      <c r="AP92" s="1"/>
      <c r="AQ92" s="1"/>
      <c r="AR92" s="1"/>
    </row>
    <row r="93" spans="1:44" ht="2.25" customHeight="1">
      <c r="A93" s="11"/>
      <c r="B93" s="11"/>
      <c r="C93" s="11"/>
      <c r="D93" s="11"/>
      <c r="E93" s="11"/>
      <c r="F93" s="11"/>
      <c r="G93" s="11"/>
      <c r="H93" s="11"/>
      <c r="I93" s="11"/>
      <c r="J93" s="11"/>
      <c r="K93" s="11"/>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
      <c r="AR93" s="1"/>
    </row>
    <row r="94" spans="1:44" ht="2.25" customHeight="1">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
      <c r="AR94" s="1"/>
    </row>
    <row r="95" spans="1:44" ht="13.5" customHeight="1">
      <c r="A95" s="1" t="s">
        <v>339</v>
      </c>
      <c r="B95" s="1">
        <v>2</v>
      </c>
      <c r="C95" s="1" t="s">
        <v>340</v>
      </c>
      <c r="D95" s="1" t="s">
        <v>23</v>
      </c>
      <c r="E95" s="1" t="s">
        <v>24</v>
      </c>
      <c r="F95" s="1" t="s">
        <v>78</v>
      </c>
      <c r="G95" s="1" t="s">
        <v>105</v>
      </c>
      <c r="H95" s="1" t="s">
        <v>309</v>
      </c>
      <c r="I95" s="1" t="s">
        <v>329</v>
      </c>
      <c r="J95" s="1" t="s">
        <v>330</v>
      </c>
      <c r="K95" s="1" t="s">
        <v>106</v>
      </c>
      <c r="L95" s="1" t="s">
        <v>80</v>
      </c>
      <c r="M95" s="1" t="s">
        <v>341</v>
      </c>
      <c r="N95" s="1" t="s">
        <v>112</v>
      </c>
      <c r="O95" s="1" t="s">
        <v>87</v>
      </c>
      <c r="P95" s="1" t="s">
        <v>285</v>
      </c>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row>
    <row r="96" spans="1:44" ht="13.5" customHeight="1">
      <c r="A96" s="1"/>
      <c r="B96" s="1" t="s">
        <v>226</v>
      </c>
      <c r="C96" s="1" t="s">
        <v>286</v>
      </c>
      <c r="D96" s="1" t="s">
        <v>227</v>
      </c>
      <c r="E96" s="1" t="s">
        <v>113</v>
      </c>
      <c r="F96" s="1"/>
      <c r="G96" s="1"/>
      <c r="H96" s="1" t="s">
        <v>114</v>
      </c>
      <c r="I96" s="1" t="s">
        <v>342</v>
      </c>
      <c r="J96" s="1"/>
      <c r="K96" s="1"/>
      <c r="L96" s="30">
        <f>定期調査報告書!L85</f>
        <v>0</v>
      </c>
      <c r="M96" s="1" t="s">
        <v>119</v>
      </c>
      <c r="N96" s="1" t="s">
        <v>120</v>
      </c>
      <c r="O96" s="1" t="s">
        <v>343</v>
      </c>
      <c r="P96" s="1" t="s">
        <v>344</v>
      </c>
      <c r="Q96" s="1" t="s">
        <v>345</v>
      </c>
      <c r="R96" s="1" t="s">
        <v>346</v>
      </c>
      <c r="S96" s="1" t="s">
        <v>347</v>
      </c>
      <c r="T96" s="1" t="s">
        <v>348</v>
      </c>
      <c r="U96" s="1" t="s">
        <v>114</v>
      </c>
      <c r="V96" s="1"/>
      <c r="W96" s="1"/>
      <c r="X96" s="1"/>
      <c r="Y96" s="30">
        <f>定期調査報告書!Y85</f>
        <v>0</v>
      </c>
      <c r="Z96" s="1" t="s">
        <v>119</v>
      </c>
      <c r="AA96" s="1" t="s">
        <v>121</v>
      </c>
      <c r="AB96" s="1" t="s">
        <v>119</v>
      </c>
      <c r="AC96" s="1" t="s">
        <v>120</v>
      </c>
      <c r="AD96" s="1" t="s">
        <v>343</v>
      </c>
      <c r="AE96" s="1" t="s">
        <v>344</v>
      </c>
      <c r="AF96" s="1" t="s">
        <v>345</v>
      </c>
      <c r="AG96" s="1" t="s">
        <v>346</v>
      </c>
      <c r="AH96" s="1" t="s">
        <v>347</v>
      </c>
      <c r="AI96" s="1" t="s">
        <v>348</v>
      </c>
      <c r="AJ96" s="1" t="s">
        <v>114</v>
      </c>
      <c r="AK96" s="1"/>
      <c r="AL96" s="1"/>
      <c r="AM96" s="1"/>
      <c r="AN96" s="1"/>
      <c r="AO96" s="1"/>
      <c r="AP96" s="1"/>
      <c r="AQ96" s="1"/>
      <c r="AR96" s="1"/>
    </row>
    <row r="97" spans="1:46" ht="3"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row>
    <row r="98" spans="1:46" ht="13.5" customHeight="1">
      <c r="A98" s="1"/>
      <c r="B98" s="1"/>
      <c r="C98" s="1"/>
      <c r="D98" s="1"/>
      <c r="E98" s="1"/>
      <c r="F98" s="1"/>
      <c r="G98" s="1"/>
      <c r="H98" s="1"/>
      <c r="I98" s="1"/>
      <c r="J98" s="1"/>
      <c r="K98" s="1"/>
      <c r="L98" s="30">
        <f>定期調査報告書!L87</f>
        <v>0</v>
      </c>
      <c r="M98" s="1" t="s">
        <v>119</v>
      </c>
      <c r="N98" s="1" t="s">
        <v>121</v>
      </c>
      <c r="O98" s="1" t="s">
        <v>114</v>
      </c>
      <c r="P98" s="1"/>
      <c r="Q98" s="1"/>
      <c r="R98" s="1"/>
      <c r="S98" s="1"/>
      <c r="T98" s="1"/>
      <c r="U98" s="1"/>
      <c r="V98" s="1"/>
      <c r="W98" s="1"/>
      <c r="X98" s="1"/>
      <c r="Y98" s="30">
        <f>定期調査報告書!Y87</f>
        <v>0</v>
      </c>
      <c r="Z98" s="1" t="s">
        <v>349</v>
      </c>
      <c r="AA98" s="1" t="s">
        <v>350</v>
      </c>
      <c r="AB98" s="1" t="s">
        <v>75</v>
      </c>
      <c r="AC98" s="1" t="s">
        <v>336</v>
      </c>
      <c r="AD98" s="343">
        <f>定期調査報告書!AD87</f>
        <v>0</v>
      </c>
      <c r="AE98" s="343"/>
      <c r="AF98" s="343"/>
      <c r="AG98" s="343"/>
      <c r="AH98" s="343"/>
      <c r="AI98" s="343"/>
      <c r="AJ98" s="343"/>
      <c r="AK98" s="343"/>
      <c r="AL98" s="343"/>
      <c r="AM98" s="1" t="s">
        <v>337</v>
      </c>
      <c r="AN98" s="1"/>
      <c r="AO98" s="1"/>
      <c r="AP98" s="1"/>
      <c r="AQ98" s="1"/>
      <c r="AR98" s="1"/>
    </row>
    <row r="99" spans="1:46" ht="13.5" customHeight="1">
      <c r="A99" s="1"/>
      <c r="B99" s="1" t="s">
        <v>351</v>
      </c>
      <c r="C99" s="1" t="s">
        <v>352</v>
      </c>
      <c r="D99" s="1" t="s">
        <v>353</v>
      </c>
      <c r="E99" s="1" t="s">
        <v>115</v>
      </c>
      <c r="F99" s="1"/>
      <c r="G99" s="1"/>
      <c r="H99" s="1" t="s">
        <v>116</v>
      </c>
      <c r="I99" s="1" t="s">
        <v>354</v>
      </c>
      <c r="J99" s="1"/>
      <c r="K99" s="1"/>
      <c r="L99" s="1"/>
      <c r="M99" s="1"/>
      <c r="N99" s="1" t="s">
        <v>80</v>
      </c>
      <c r="O99" s="1" t="s">
        <v>182</v>
      </c>
      <c r="P99" s="1"/>
      <c r="Q99" s="355">
        <f>定期調査報告書!Q88</f>
        <v>0</v>
      </c>
      <c r="R99" s="355"/>
      <c r="S99" s="355"/>
      <c r="T99" s="1" t="s">
        <v>115</v>
      </c>
      <c r="U99" s="1"/>
      <c r="V99" s="1"/>
      <c r="W99" s="1" t="s">
        <v>80</v>
      </c>
      <c r="X99" s="1" t="s">
        <v>214</v>
      </c>
      <c r="Y99" s="1"/>
      <c r="Z99" s="355">
        <f>定期調査報告書!Z88</f>
        <v>0</v>
      </c>
      <c r="AA99" s="355"/>
      <c r="AB99" s="355"/>
      <c r="AC99" s="1" t="s">
        <v>115</v>
      </c>
      <c r="AD99" s="1"/>
      <c r="AE99" s="1"/>
      <c r="AF99" s="1"/>
      <c r="AG99" s="1"/>
      <c r="AH99" s="1"/>
      <c r="AI99" s="1"/>
      <c r="AJ99" s="1"/>
      <c r="AK99" s="1"/>
      <c r="AL99" s="1"/>
      <c r="AM99" s="1"/>
      <c r="AN99" s="1"/>
      <c r="AO99" s="1"/>
      <c r="AP99" s="1"/>
      <c r="AQ99" s="1"/>
      <c r="AR99" s="1"/>
    </row>
    <row r="100" spans="1:46" ht="13.5" customHeight="1">
      <c r="A100" s="1"/>
      <c r="B100" s="1" t="s">
        <v>355</v>
      </c>
      <c r="C100" s="1" t="s">
        <v>356</v>
      </c>
      <c r="D100" s="1" t="s">
        <v>357</v>
      </c>
      <c r="E100" s="1" t="s">
        <v>106</v>
      </c>
      <c r="F100" s="1" t="s">
        <v>80</v>
      </c>
      <c r="G100" s="1" t="s">
        <v>22</v>
      </c>
      <c r="H100" s="1" t="s">
        <v>117</v>
      </c>
      <c r="I100" s="1" t="s">
        <v>358</v>
      </c>
      <c r="J100" s="1"/>
      <c r="K100" s="1"/>
      <c r="L100" s="1"/>
      <c r="M100" s="356">
        <f>定期調査報告書!M89</f>
        <v>0</v>
      </c>
      <c r="N100" s="356"/>
      <c r="O100" s="356"/>
      <c r="P100" s="356"/>
      <c r="Q100" s="356"/>
      <c r="R100" s="356"/>
      <c r="S100" s="356"/>
      <c r="T100" s="356"/>
      <c r="U100" s="1" t="s">
        <v>359</v>
      </c>
      <c r="V100" s="1"/>
      <c r="W100" s="1"/>
      <c r="X100" s="1"/>
      <c r="Y100" s="1"/>
      <c r="Z100" s="1"/>
      <c r="AA100" s="1"/>
      <c r="AB100" s="1"/>
      <c r="AC100" s="1"/>
      <c r="AD100" s="1"/>
      <c r="AE100" s="1"/>
      <c r="AF100" s="1"/>
      <c r="AG100" s="1"/>
      <c r="AH100" s="1"/>
      <c r="AI100" s="1"/>
      <c r="AJ100" s="1"/>
      <c r="AK100" s="1"/>
      <c r="AL100" s="1"/>
      <c r="AM100" s="1"/>
      <c r="AN100" s="1"/>
      <c r="AO100" s="1"/>
      <c r="AP100" s="1"/>
      <c r="AQ100" s="1"/>
      <c r="AR100" s="1"/>
    </row>
    <row r="101" spans="1:46" ht="13.5" customHeight="1">
      <c r="A101" s="1"/>
      <c r="B101" s="1" t="s">
        <v>360</v>
      </c>
      <c r="C101" s="1" t="s">
        <v>361</v>
      </c>
      <c r="D101" s="1" t="s">
        <v>362</v>
      </c>
      <c r="E101" s="1" t="s">
        <v>23</v>
      </c>
      <c r="F101" s="1" t="s">
        <v>24</v>
      </c>
      <c r="G101" s="1" t="s">
        <v>22</v>
      </c>
      <c r="H101" s="1" t="s">
        <v>117</v>
      </c>
      <c r="I101" s="1" t="s">
        <v>358</v>
      </c>
      <c r="J101" s="1"/>
      <c r="K101" s="1"/>
      <c r="L101" s="1"/>
      <c r="M101" s="356">
        <f>定期調査報告書!M90</f>
        <v>0</v>
      </c>
      <c r="N101" s="356"/>
      <c r="O101" s="356"/>
      <c r="P101" s="356"/>
      <c r="Q101" s="356"/>
      <c r="R101" s="356"/>
      <c r="S101" s="356"/>
      <c r="T101" s="356"/>
      <c r="U101" s="1" t="s">
        <v>359</v>
      </c>
      <c r="V101" s="1"/>
      <c r="W101" s="1"/>
      <c r="X101" s="1"/>
      <c r="Y101" s="1"/>
      <c r="Z101" s="1"/>
      <c r="AA101" s="1"/>
      <c r="AB101" s="1"/>
      <c r="AC101" s="1"/>
      <c r="AD101" s="1"/>
      <c r="AE101" s="1"/>
      <c r="AF101" s="1"/>
      <c r="AG101" s="1"/>
      <c r="AH101" s="1"/>
      <c r="AI101" s="1"/>
      <c r="AJ101" s="1"/>
      <c r="AK101" s="1"/>
      <c r="AL101" s="1"/>
      <c r="AM101" s="1"/>
      <c r="AN101" s="1"/>
      <c r="AO101" s="1"/>
      <c r="AP101" s="1"/>
      <c r="AQ101" s="1"/>
      <c r="AR101" s="1"/>
    </row>
    <row r="102" spans="1:46" ht="13.5" customHeight="1">
      <c r="A102" s="1"/>
      <c r="B102" s="1" t="s">
        <v>360</v>
      </c>
      <c r="C102" s="1" t="s">
        <v>363</v>
      </c>
      <c r="D102" s="1" t="s">
        <v>362</v>
      </c>
      <c r="E102" s="1" t="s">
        <v>118</v>
      </c>
      <c r="F102" s="1" t="s">
        <v>364</v>
      </c>
      <c r="G102" s="1" t="s">
        <v>22</v>
      </c>
      <c r="H102" s="1" t="s">
        <v>117</v>
      </c>
      <c r="I102" s="1" t="s">
        <v>358</v>
      </c>
      <c r="J102" s="1"/>
      <c r="K102" s="1"/>
      <c r="L102" s="1"/>
      <c r="M102" s="356">
        <f>定期調査報告書!M91</f>
        <v>0</v>
      </c>
      <c r="N102" s="356"/>
      <c r="O102" s="356"/>
      <c r="P102" s="356"/>
      <c r="Q102" s="356"/>
      <c r="R102" s="356"/>
      <c r="S102" s="356"/>
      <c r="T102" s="356"/>
      <c r="U102" s="1" t="s">
        <v>359</v>
      </c>
      <c r="V102" s="1"/>
      <c r="W102" s="1"/>
      <c r="X102" s="1"/>
      <c r="Y102" s="1"/>
      <c r="Z102" s="1"/>
      <c r="AA102" s="1"/>
      <c r="AB102" s="1"/>
      <c r="AC102" s="1"/>
      <c r="AD102" s="1"/>
      <c r="AE102" s="1"/>
      <c r="AF102" s="1"/>
      <c r="AG102" s="1"/>
      <c r="AH102" s="1"/>
      <c r="AI102" s="1"/>
      <c r="AJ102" s="1"/>
      <c r="AK102" s="1"/>
      <c r="AL102" s="1"/>
      <c r="AM102" s="1"/>
      <c r="AN102" s="1"/>
      <c r="AO102" s="1"/>
      <c r="AP102" s="1"/>
      <c r="AQ102" s="1"/>
      <c r="AR102" s="1"/>
    </row>
    <row r="103" spans="1:46" ht="2.25" customHeight="1">
      <c r="A103" s="11"/>
      <c r="B103" s="11"/>
      <c r="C103" s="11"/>
      <c r="D103" s="11"/>
      <c r="E103" s="11"/>
      <c r="F103" s="11"/>
      <c r="G103" s="11"/>
      <c r="H103" s="11"/>
      <c r="I103" s="11"/>
      <c r="J103" s="11"/>
      <c r="K103" s="11"/>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
      <c r="AR103" s="1"/>
    </row>
    <row r="104" spans="1:46" ht="2.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row>
    <row r="105" spans="1:46" ht="13.5" customHeight="1">
      <c r="A105" s="1" t="s">
        <v>360</v>
      </c>
      <c r="B105" s="1">
        <v>3</v>
      </c>
      <c r="C105" s="1" t="s">
        <v>362</v>
      </c>
      <c r="D105" s="1" t="s">
        <v>115</v>
      </c>
      <c r="E105" s="1" t="s">
        <v>122</v>
      </c>
      <c r="F105" s="1" t="s">
        <v>82</v>
      </c>
      <c r="G105" s="1" t="s">
        <v>83</v>
      </c>
      <c r="H105" s="1" t="s">
        <v>122</v>
      </c>
      <c r="I105" s="1" t="s">
        <v>123</v>
      </c>
      <c r="J105" s="1" t="s">
        <v>22</v>
      </c>
      <c r="K105" s="1" t="s">
        <v>117</v>
      </c>
      <c r="L105" s="1" t="s">
        <v>358</v>
      </c>
      <c r="M105" s="1"/>
      <c r="N105" s="1"/>
      <c r="O105" s="1"/>
      <c r="P105" s="1"/>
      <c r="Q105" s="1"/>
      <c r="R105" s="1"/>
      <c r="S105" s="1" t="s">
        <v>365</v>
      </c>
      <c r="T105" s="1"/>
      <c r="U105" s="1"/>
      <c r="V105" s="1" t="s">
        <v>82</v>
      </c>
      <c r="W105" s="1" t="s">
        <v>83</v>
      </c>
      <c r="X105" s="1"/>
      <c r="Y105" s="1"/>
      <c r="Z105" s="1" t="s">
        <v>252</v>
      </c>
      <c r="AA105" s="1"/>
      <c r="AB105" s="1"/>
      <c r="AC105" s="1" t="s">
        <v>251</v>
      </c>
      <c r="AD105" s="1"/>
      <c r="AE105" s="1"/>
      <c r="AF105" s="1" t="s">
        <v>123</v>
      </c>
      <c r="AG105" s="1" t="s">
        <v>22</v>
      </c>
      <c r="AH105" s="1" t="s">
        <v>117</v>
      </c>
      <c r="AI105" s="1"/>
      <c r="AJ105" s="1"/>
      <c r="AK105" s="1"/>
      <c r="AL105" s="1" t="s">
        <v>366</v>
      </c>
      <c r="AM105" s="1"/>
      <c r="AN105" s="1"/>
      <c r="AO105" s="1"/>
      <c r="AP105" s="1"/>
      <c r="AQ105" s="1"/>
      <c r="AR105" s="1"/>
      <c r="AS105" s="6" t="s">
        <v>458</v>
      </c>
      <c r="AT105" s="6"/>
    </row>
    <row r="106" spans="1:46" ht="13.5" customHeight="1">
      <c r="A106" s="1"/>
      <c r="B106" s="1" t="s">
        <v>360</v>
      </c>
      <c r="C106" s="1" t="s">
        <v>367</v>
      </c>
      <c r="D106" s="1" t="s">
        <v>362</v>
      </c>
      <c r="E106" s="1" t="s">
        <v>115</v>
      </c>
      <c r="F106" s="1" t="s">
        <v>122</v>
      </c>
      <c r="G106" s="1" t="s">
        <v>82</v>
      </c>
      <c r="H106" s="1" t="s">
        <v>83</v>
      </c>
      <c r="I106" s="1" t="s">
        <v>122</v>
      </c>
      <c r="J106" s="1" t="s">
        <v>368</v>
      </c>
      <c r="K106" s="1"/>
      <c r="L106" s="1"/>
      <c r="M106" s="1" t="s">
        <v>369</v>
      </c>
      <c r="N106" s="354">
        <f>定期調査報告書!N95</f>
        <v>0</v>
      </c>
      <c r="O106" s="354"/>
      <c r="P106" s="2" t="s">
        <v>115</v>
      </c>
      <c r="Q106" s="1" t="s">
        <v>291</v>
      </c>
      <c r="R106" s="1"/>
      <c r="S106" s="1" t="s">
        <v>370</v>
      </c>
      <c r="T106" s="354">
        <f>定期調査報告書!T95</f>
        <v>0</v>
      </c>
      <c r="U106" s="354"/>
      <c r="V106" s="354"/>
      <c r="W106" s="354"/>
      <c r="X106" s="354"/>
      <c r="Y106" s="354"/>
      <c r="Z106" s="1" t="s">
        <v>291</v>
      </c>
      <c r="AA106" s="1"/>
      <c r="AB106" s="1"/>
      <c r="AC106" s="1" t="s">
        <v>370</v>
      </c>
      <c r="AD106" s="322">
        <f>定期調査報告書!AD95</f>
        <v>0</v>
      </c>
      <c r="AE106" s="322"/>
      <c r="AF106" s="322"/>
      <c r="AG106" s="322"/>
      <c r="AH106" s="322"/>
      <c r="AI106" s="322"/>
      <c r="AJ106" s="322"/>
      <c r="AK106" s="2" t="s">
        <v>371</v>
      </c>
      <c r="AL106" s="1" t="s">
        <v>291</v>
      </c>
      <c r="AM106" s="343">
        <f>+定期調査報告書!AM95</f>
        <v>0</v>
      </c>
      <c r="AN106" s="343"/>
      <c r="AO106" s="343"/>
      <c r="AP106" s="343"/>
      <c r="AQ106" s="1"/>
      <c r="AR106" s="1"/>
      <c r="AS106" s="6" t="s">
        <v>459</v>
      </c>
      <c r="AT106" s="6"/>
    </row>
    <row r="107" spans="1:46" ht="13.5" customHeight="1">
      <c r="A107" s="1"/>
      <c r="B107" s="1"/>
      <c r="C107" s="1"/>
      <c r="D107" s="1"/>
      <c r="E107" s="1"/>
      <c r="F107" s="1"/>
      <c r="G107" s="1"/>
      <c r="H107" s="1"/>
      <c r="I107" s="1"/>
      <c r="J107" s="1"/>
      <c r="K107" s="1"/>
      <c r="L107" s="1"/>
      <c r="M107" s="1" t="s">
        <v>218</v>
      </c>
      <c r="N107" s="354">
        <f>定期調査報告書!N96</f>
        <v>0</v>
      </c>
      <c r="O107" s="354"/>
      <c r="P107" s="2" t="s">
        <v>115</v>
      </c>
      <c r="Q107" s="1" t="s">
        <v>205</v>
      </c>
      <c r="R107" s="1"/>
      <c r="S107" s="1" t="s">
        <v>469</v>
      </c>
      <c r="T107" s="354">
        <f>定期調査報告書!T96</f>
        <v>0</v>
      </c>
      <c r="U107" s="354"/>
      <c r="V107" s="354"/>
      <c r="W107" s="354"/>
      <c r="X107" s="354"/>
      <c r="Y107" s="354"/>
      <c r="Z107" s="1" t="s">
        <v>291</v>
      </c>
      <c r="AA107" s="1"/>
      <c r="AB107" s="1"/>
      <c r="AC107" s="1" t="s">
        <v>370</v>
      </c>
      <c r="AD107" s="322">
        <f>定期調査報告書!AD96</f>
        <v>0</v>
      </c>
      <c r="AE107" s="322"/>
      <c r="AF107" s="322"/>
      <c r="AG107" s="322"/>
      <c r="AH107" s="322"/>
      <c r="AI107" s="322"/>
      <c r="AJ107" s="322"/>
      <c r="AK107" s="2" t="s">
        <v>371</v>
      </c>
      <c r="AL107" s="1" t="s">
        <v>291</v>
      </c>
      <c r="AM107" s="343">
        <f>+定期調査報告書!AM96</f>
        <v>0</v>
      </c>
      <c r="AN107" s="343"/>
      <c r="AO107" s="343"/>
      <c r="AP107" s="343"/>
      <c r="AQ107" s="1"/>
      <c r="AR107" s="1"/>
      <c r="AS107" s="6" t="s">
        <v>460</v>
      </c>
      <c r="AT107" s="6"/>
    </row>
    <row r="108" spans="1:46" ht="13.5" customHeight="1">
      <c r="A108" s="1"/>
      <c r="B108" s="1"/>
      <c r="C108" s="1"/>
      <c r="D108" s="1"/>
      <c r="E108" s="1"/>
      <c r="F108" s="1"/>
      <c r="G108" s="1"/>
      <c r="H108" s="1"/>
      <c r="I108" s="1"/>
      <c r="J108" s="1"/>
      <c r="K108" s="1"/>
      <c r="L108" s="1"/>
      <c r="M108" s="1" t="s">
        <v>369</v>
      </c>
      <c r="N108" s="354">
        <f>定期調査報告書!N97</f>
        <v>0</v>
      </c>
      <c r="O108" s="354"/>
      <c r="P108" s="2" t="s">
        <v>115</v>
      </c>
      <c r="Q108" s="1" t="s">
        <v>291</v>
      </c>
      <c r="R108" s="1"/>
      <c r="S108" s="1" t="s">
        <v>370</v>
      </c>
      <c r="T108" s="354">
        <f>定期調査報告書!T97</f>
        <v>0</v>
      </c>
      <c r="U108" s="354"/>
      <c r="V108" s="354"/>
      <c r="W108" s="354"/>
      <c r="X108" s="354"/>
      <c r="Y108" s="354"/>
      <c r="Z108" s="1" t="s">
        <v>291</v>
      </c>
      <c r="AA108" s="1"/>
      <c r="AB108" s="1"/>
      <c r="AC108" s="1" t="s">
        <v>370</v>
      </c>
      <c r="AD108" s="322">
        <f>定期調査報告書!AD97</f>
        <v>0</v>
      </c>
      <c r="AE108" s="322"/>
      <c r="AF108" s="322"/>
      <c r="AG108" s="322"/>
      <c r="AH108" s="322"/>
      <c r="AI108" s="322"/>
      <c r="AJ108" s="322"/>
      <c r="AK108" s="2" t="s">
        <v>371</v>
      </c>
      <c r="AL108" s="1" t="s">
        <v>291</v>
      </c>
      <c r="AM108" s="343">
        <f>+定期調査報告書!AM97</f>
        <v>0</v>
      </c>
      <c r="AN108" s="343"/>
      <c r="AO108" s="343"/>
      <c r="AP108" s="343"/>
      <c r="AQ108" s="1"/>
      <c r="AR108" s="1"/>
      <c r="AS108" s="6" t="s">
        <v>461</v>
      </c>
      <c r="AT108" s="6"/>
    </row>
    <row r="109" spans="1:46" ht="13.5" customHeight="1">
      <c r="A109" s="1"/>
      <c r="B109" s="1"/>
      <c r="C109" s="1"/>
      <c r="D109" s="1"/>
      <c r="E109" s="1"/>
      <c r="F109" s="1"/>
      <c r="G109" s="1"/>
      <c r="H109" s="1"/>
      <c r="I109" s="1"/>
      <c r="J109" s="1"/>
      <c r="K109" s="1"/>
      <c r="L109" s="1"/>
      <c r="M109" s="1" t="s">
        <v>218</v>
      </c>
      <c r="N109" s="354">
        <f>定期調査報告書!N98</f>
        <v>0</v>
      </c>
      <c r="O109" s="354"/>
      <c r="P109" s="2" t="s">
        <v>115</v>
      </c>
      <c r="Q109" s="1" t="s">
        <v>205</v>
      </c>
      <c r="R109" s="1"/>
      <c r="S109" s="1" t="s">
        <v>370</v>
      </c>
      <c r="T109" s="354">
        <f>定期調査報告書!T98</f>
        <v>0</v>
      </c>
      <c r="U109" s="354"/>
      <c r="V109" s="354"/>
      <c r="W109" s="354"/>
      <c r="X109" s="354"/>
      <c r="Y109" s="354"/>
      <c r="Z109" s="1" t="s">
        <v>291</v>
      </c>
      <c r="AA109" s="1"/>
      <c r="AB109" s="1"/>
      <c r="AC109" s="1" t="s">
        <v>370</v>
      </c>
      <c r="AD109" s="322">
        <f>定期調査報告書!AD98</f>
        <v>0</v>
      </c>
      <c r="AE109" s="322"/>
      <c r="AF109" s="322"/>
      <c r="AG109" s="322"/>
      <c r="AH109" s="322"/>
      <c r="AI109" s="322"/>
      <c r="AJ109" s="322"/>
      <c r="AK109" s="2" t="s">
        <v>371</v>
      </c>
      <c r="AL109" s="1" t="s">
        <v>291</v>
      </c>
      <c r="AM109" s="343">
        <f>+定期調査報告書!AM98</f>
        <v>0</v>
      </c>
      <c r="AN109" s="343"/>
      <c r="AO109" s="343"/>
      <c r="AP109" s="343"/>
      <c r="AQ109" s="1"/>
      <c r="AR109" s="1"/>
      <c r="AS109" s="6" t="s">
        <v>462</v>
      </c>
      <c r="AT109" s="6"/>
    </row>
    <row r="110" spans="1:46" ht="13.5" customHeight="1">
      <c r="A110" s="1"/>
      <c r="B110" s="1"/>
      <c r="C110" s="1"/>
      <c r="D110" s="1"/>
      <c r="E110" s="1"/>
      <c r="F110" s="1"/>
      <c r="G110" s="1"/>
      <c r="H110" s="1"/>
      <c r="I110" s="1"/>
      <c r="J110" s="1"/>
      <c r="K110" s="1"/>
      <c r="L110" s="1"/>
      <c r="M110" s="1" t="s">
        <v>369</v>
      </c>
      <c r="N110" s="354">
        <f>定期調査報告書!N99</f>
        <v>0</v>
      </c>
      <c r="O110" s="354"/>
      <c r="P110" s="2" t="s">
        <v>115</v>
      </c>
      <c r="Q110" s="1" t="s">
        <v>291</v>
      </c>
      <c r="R110" s="1"/>
      <c r="S110" s="1" t="s">
        <v>370</v>
      </c>
      <c r="T110" s="354">
        <f>定期調査報告書!T99</f>
        <v>0</v>
      </c>
      <c r="U110" s="354"/>
      <c r="V110" s="354"/>
      <c r="W110" s="354"/>
      <c r="X110" s="354"/>
      <c r="Y110" s="354"/>
      <c r="Z110" s="1" t="s">
        <v>291</v>
      </c>
      <c r="AA110" s="1"/>
      <c r="AB110" s="1"/>
      <c r="AC110" s="1" t="s">
        <v>370</v>
      </c>
      <c r="AD110" s="322">
        <f>定期調査報告書!AD99</f>
        <v>0</v>
      </c>
      <c r="AE110" s="322"/>
      <c r="AF110" s="322"/>
      <c r="AG110" s="322"/>
      <c r="AH110" s="322"/>
      <c r="AI110" s="322"/>
      <c r="AJ110" s="322"/>
      <c r="AK110" s="2" t="s">
        <v>371</v>
      </c>
      <c r="AL110" s="1" t="s">
        <v>291</v>
      </c>
      <c r="AM110" s="343">
        <f>+定期調査報告書!AM99</f>
        <v>0</v>
      </c>
      <c r="AN110" s="343"/>
      <c r="AO110" s="343"/>
      <c r="AP110" s="343"/>
      <c r="AQ110" s="1"/>
      <c r="AR110" s="1"/>
      <c r="AS110" s="6" t="s">
        <v>463</v>
      </c>
      <c r="AT110" s="6"/>
    </row>
    <row r="111" spans="1:46" ht="13.5" customHeight="1">
      <c r="A111" s="1"/>
      <c r="B111" s="1"/>
      <c r="C111" s="1"/>
      <c r="D111" s="1"/>
      <c r="E111" s="1"/>
      <c r="F111" s="1"/>
      <c r="G111" s="1"/>
      <c r="H111" s="1"/>
      <c r="I111" s="1"/>
      <c r="J111" s="1"/>
      <c r="K111" s="1"/>
      <c r="L111" s="1"/>
      <c r="M111" s="1" t="s">
        <v>218</v>
      </c>
      <c r="N111" s="354">
        <f>定期調査報告書!N100</f>
        <v>0</v>
      </c>
      <c r="O111" s="354"/>
      <c r="P111" s="2" t="s">
        <v>115</v>
      </c>
      <c r="Q111" s="1" t="s">
        <v>205</v>
      </c>
      <c r="R111" s="1"/>
      <c r="S111" s="1" t="s">
        <v>370</v>
      </c>
      <c r="T111" s="354">
        <f>定期調査報告書!T100</f>
        <v>0</v>
      </c>
      <c r="U111" s="354"/>
      <c r="V111" s="354"/>
      <c r="W111" s="354"/>
      <c r="X111" s="354"/>
      <c r="Y111" s="354"/>
      <c r="Z111" s="1" t="s">
        <v>291</v>
      </c>
      <c r="AA111" s="1"/>
      <c r="AB111" s="1"/>
      <c r="AC111" s="1" t="s">
        <v>370</v>
      </c>
      <c r="AD111" s="322">
        <f>定期調査報告書!AD100</f>
        <v>0</v>
      </c>
      <c r="AE111" s="322"/>
      <c r="AF111" s="322"/>
      <c r="AG111" s="322"/>
      <c r="AH111" s="322"/>
      <c r="AI111" s="322"/>
      <c r="AJ111" s="322"/>
      <c r="AK111" s="2" t="s">
        <v>371</v>
      </c>
      <c r="AL111" s="1" t="s">
        <v>291</v>
      </c>
      <c r="AM111" s="343">
        <f>+定期調査報告書!AM100</f>
        <v>0</v>
      </c>
      <c r="AN111" s="343"/>
      <c r="AO111" s="343"/>
      <c r="AP111" s="343"/>
      <c r="AQ111" s="1"/>
      <c r="AR111" s="1"/>
      <c r="AS111" s="6" t="s">
        <v>464</v>
      </c>
      <c r="AT111" s="6"/>
    </row>
    <row r="112" spans="1:46" ht="13.5" customHeight="1">
      <c r="A112" s="1"/>
      <c r="B112" s="1"/>
      <c r="C112" s="1"/>
      <c r="D112" s="1"/>
      <c r="E112" s="1"/>
      <c r="F112" s="1"/>
      <c r="G112" s="1"/>
      <c r="H112" s="1"/>
      <c r="I112" s="1"/>
      <c r="J112" s="1"/>
      <c r="K112" s="1"/>
      <c r="L112" s="1"/>
      <c r="M112" s="1" t="s">
        <v>369</v>
      </c>
      <c r="N112" s="354">
        <f>定期調査報告書!N101</f>
        <v>0</v>
      </c>
      <c r="O112" s="354"/>
      <c r="P112" s="2" t="s">
        <v>115</v>
      </c>
      <c r="Q112" s="1" t="s">
        <v>291</v>
      </c>
      <c r="R112" s="1"/>
      <c r="S112" s="1" t="s">
        <v>370</v>
      </c>
      <c r="T112" s="354">
        <f>定期調査報告書!T101</f>
        <v>0</v>
      </c>
      <c r="U112" s="354"/>
      <c r="V112" s="354"/>
      <c r="W112" s="354"/>
      <c r="X112" s="354"/>
      <c r="Y112" s="354"/>
      <c r="Z112" s="1" t="s">
        <v>291</v>
      </c>
      <c r="AA112" s="1"/>
      <c r="AB112" s="1"/>
      <c r="AC112" s="1" t="s">
        <v>370</v>
      </c>
      <c r="AD112" s="322">
        <f>定期調査報告書!AD101</f>
        <v>0</v>
      </c>
      <c r="AE112" s="322"/>
      <c r="AF112" s="322"/>
      <c r="AG112" s="322"/>
      <c r="AH112" s="322"/>
      <c r="AI112" s="322"/>
      <c r="AJ112" s="322"/>
      <c r="AK112" s="2" t="s">
        <v>371</v>
      </c>
      <c r="AL112" s="1" t="s">
        <v>291</v>
      </c>
      <c r="AM112" s="343">
        <f>+定期調査報告書!AM101</f>
        <v>0</v>
      </c>
      <c r="AN112" s="343"/>
      <c r="AO112" s="343"/>
      <c r="AP112" s="343"/>
      <c r="AQ112" s="1"/>
      <c r="AR112" s="1"/>
      <c r="AS112" s="6" t="s">
        <v>465</v>
      </c>
      <c r="AT112" s="6"/>
    </row>
    <row r="113" spans="1:46" ht="13.5" customHeight="1">
      <c r="A113" s="1"/>
      <c r="B113" s="1"/>
      <c r="C113" s="1"/>
      <c r="D113" s="1"/>
      <c r="E113" s="1"/>
      <c r="F113" s="1"/>
      <c r="G113" s="1"/>
      <c r="H113" s="1"/>
      <c r="I113" s="1"/>
      <c r="J113" s="1"/>
      <c r="K113" s="1"/>
      <c r="L113" s="1"/>
      <c r="M113" s="1" t="s">
        <v>218</v>
      </c>
      <c r="N113" s="354">
        <f>定期調査報告書!N102</f>
        <v>0</v>
      </c>
      <c r="O113" s="354"/>
      <c r="P113" s="2" t="s">
        <v>115</v>
      </c>
      <c r="Q113" s="1" t="s">
        <v>205</v>
      </c>
      <c r="R113" s="1"/>
      <c r="S113" s="1" t="s">
        <v>370</v>
      </c>
      <c r="T113" s="354">
        <f>定期調査報告書!T102</f>
        <v>0</v>
      </c>
      <c r="U113" s="354"/>
      <c r="V113" s="354"/>
      <c r="W113" s="354"/>
      <c r="X113" s="354"/>
      <c r="Y113" s="354"/>
      <c r="Z113" s="1" t="s">
        <v>291</v>
      </c>
      <c r="AA113" s="1"/>
      <c r="AB113" s="1"/>
      <c r="AC113" s="1" t="s">
        <v>370</v>
      </c>
      <c r="AD113" s="322">
        <f>定期調査報告書!AD102</f>
        <v>0</v>
      </c>
      <c r="AE113" s="322"/>
      <c r="AF113" s="322"/>
      <c r="AG113" s="322"/>
      <c r="AH113" s="322"/>
      <c r="AI113" s="322"/>
      <c r="AJ113" s="322"/>
      <c r="AK113" s="2" t="s">
        <v>371</v>
      </c>
      <c r="AL113" s="1" t="s">
        <v>291</v>
      </c>
      <c r="AM113" s="343">
        <f>+定期調査報告書!AM102</f>
        <v>0</v>
      </c>
      <c r="AN113" s="343"/>
      <c r="AO113" s="343"/>
      <c r="AP113" s="343"/>
      <c r="AQ113" s="1"/>
      <c r="AR113" s="1"/>
      <c r="AS113" s="6" t="s">
        <v>466</v>
      </c>
      <c r="AT113" s="6"/>
    </row>
    <row r="114" spans="1:46" ht="13.5" customHeight="1">
      <c r="A114" s="1"/>
      <c r="B114" s="1"/>
      <c r="C114" s="1"/>
      <c r="D114" s="1"/>
      <c r="E114" s="1"/>
      <c r="F114" s="1"/>
      <c r="G114" s="1"/>
      <c r="H114" s="1"/>
      <c r="I114" s="1"/>
      <c r="J114" s="1"/>
      <c r="K114" s="1"/>
      <c r="L114" s="1"/>
      <c r="M114" s="1" t="s">
        <v>369</v>
      </c>
      <c r="N114" s="354">
        <f>定期調査報告書!N103</f>
        <v>0</v>
      </c>
      <c r="O114" s="354"/>
      <c r="P114" s="2" t="s">
        <v>115</v>
      </c>
      <c r="Q114" s="1" t="s">
        <v>291</v>
      </c>
      <c r="R114" s="1"/>
      <c r="S114" s="1" t="s">
        <v>370</v>
      </c>
      <c r="T114" s="354">
        <f>定期調査報告書!T103</f>
        <v>0</v>
      </c>
      <c r="U114" s="354"/>
      <c r="V114" s="354"/>
      <c r="W114" s="354"/>
      <c r="X114" s="354"/>
      <c r="Y114" s="354"/>
      <c r="Z114" s="1" t="s">
        <v>291</v>
      </c>
      <c r="AA114" s="1"/>
      <c r="AB114" s="1"/>
      <c r="AC114" s="1" t="s">
        <v>370</v>
      </c>
      <c r="AD114" s="322">
        <f>定期調査報告書!AD103</f>
        <v>0</v>
      </c>
      <c r="AE114" s="322"/>
      <c r="AF114" s="322"/>
      <c r="AG114" s="322"/>
      <c r="AH114" s="322"/>
      <c r="AI114" s="322"/>
      <c r="AJ114" s="322"/>
      <c r="AK114" s="2" t="s">
        <v>371</v>
      </c>
      <c r="AL114" s="1" t="s">
        <v>291</v>
      </c>
      <c r="AM114" s="343">
        <f>+定期調査報告書!AM103</f>
        <v>0</v>
      </c>
      <c r="AN114" s="343"/>
      <c r="AO114" s="343"/>
      <c r="AP114" s="343"/>
      <c r="AQ114" s="1"/>
      <c r="AR114" s="1"/>
      <c r="AS114" s="6" t="s">
        <v>467</v>
      </c>
      <c r="AT114" s="6"/>
    </row>
    <row r="115" spans="1:46" ht="13.5" customHeight="1">
      <c r="A115" s="1"/>
      <c r="B115" s="1"/>
      <c r="C115" s="1"/>
      <c r="D115" s="1"/>
      <c r="E115" s="1"/>
      <c r="F115" s="1"/>
      <c r="G115" s="1"/>
      <c r="H115" s="1"/>
      <c r="I115" s="1"/>
      <c r="J115" s="1"/>
      <c r="K115" s="1"/>
      <c r="L115" s="1"/>
      <c r="M115" s="1"/>
      <c r="N115" s="292">
        <f>定期調査報告書!N104</f>
        <v>0</v>
      </c>
      <c r="O115" s="292"/>
      <c r="P115" s="1"/>
      <c r="Q115" s="1"/>
      <c r="R115" s="1"/>
      <c r="S115" s="1"/>
      <c r="T115" s="354"/>
      <c r="U115" s="354"/>
      <c r="V115" s="354"/>
      <c r="W115" s="354"/>
      <c r="X115" s="354"/>
      <c r="Y115" s="354"/>
      <c r="Z115" s="1"/>
      <c r="AA115" s="1"/>
      <c r="AB115" s="1"/>
      <c r="AC115" s="1" t="s">
        <v>370</v>
      </c>
      <c r="AD115" s="322" t="str">
        <f>定期調査報告書!AD104</f>
        <v/>
      </c>
      <c r="AE115" s="322"/>
      <c r="AF115" s="322"/>
      <c r="AG115" s="322"/>
      <c r="AH115" s="322"/>
      <c r="AI115" s="322"/>
      <c r="AJ115" s="322"/>
      <c r="AK115" s="2" t="s">
        <v>371</v>
      </c>
      <c r="AL115" s="1" t="s">
        <v>291</v>
      </c>
      <c r="AM115" s="29">
        <f>+定期調査報告書!AM104</f>
        <v>0</v>
      </c>
      <c r="AN115" s="29"/>
      <c r="AO115" s="29"/>
      <c r="AP115" s="29"/>
      <c r="AQ115" s="1"/>
      <c r="AR115" s="1"/>
      <c r="AS115" s="6" t="s">
        <v>468</v>
      </c>
      <c r="AT115" s="6"/>
    </row>
    <row r="116" spans="1:46" ht="13.5" customHeight="1">
      <c r="A116" s="1"/>
      <c r="B116" s="100" t="s">
        <v>226</v>
      </c>
      <c r="C116" s="100" t="s">
        <v>239</v>
      </c>
      <c r="D116" s="100" t="s">
        <v>227</v>
      </c>
      <c r="E116" s="100" t="s">
        <v>82</v>
      </c>
      <c r="F116" s="195" t="s">
        <v>83</v>
      </c>
      <c r="G116" s="195"/>
      <c r="H116" s="100" t="s">
        <v>122</v>
      </c>
      <c r="I116" s="100" t="s">
        <v>228</v>
      </c>
      <c r="J116" s="100"/>
      <c r="K116" s="100"/>
      <c r="L116" s="100"/>
      <c r="M116" s="100"/>
      <c r="N116" s="372">
        <f>定期調査報告書!N105</f>
        <v>0</v>
      </c>
      <c r="O116" s="372"/>
      <c r="P116" s="372"/>
      <c r="Q116" s="100"/>
      <c r="R116" s="100"/>
      <c r="S116" s="100" t="s">
        <v>370</v>
      </c>
      <c r="T116" s="357">
        <f>定期調査報告書!T105</f>
        <v>0</v>
      </c>
      <c r="U116" s="357"/>
      <c r="V116" s="357"/>
      <c r="W116" s="357"/>
      <c r="X116" s="357"/>
      <c r="Y116" s="357"/>
      <c r="Z116" s="100" t="s">
        <v>291</v>
      </c>
      <c r="AA116" s="100"/>
      <c r="AB116" s="100"/>
      <c r="AC116" s="100" t="s">
        <v>370</v>
      </c>
      <c r="AD116" s="370">
        <f>定期調査報告書!AD105</f>
        <v>0</v>
      </c>
      <c r="AE116" s="370"/>
      <c r="AF116" s="370"/>
      <c r="AG116" s="370"/>
      <c r="AH116" s="370"/>
      <c r="AI116" s="370"/>
      <c r="AJ116" s="370"/>
      <c r="AK116" s="102" t="s">
        <v>371</v>
      </c>
      <c r="AL116" s="100" t="s">
        <v>291</v>
      </c>
      <c r="AM116" s="104"/>
      <c r="AN116" s="104"/>
      <c r="AO116" s="104"/>
      <c r="AP116" s="104"/>
      <c r="AQ116" s="1"/>
      <c r="AR116" s="1"/>
    </row>
    <row r="117" spans="1:46" ht="13.5" customHeight="1">
      <c r="A117" s="1"/>
      <c r="B117" s="1"/>
      <c r="C117" s="1"/>
      <c r="D117" s="1"/>
      <c r="E117" s="1"/>
      <c r="F117" s="180"/>
      <c r="G117" s="180"/>
      <c r="H117" s="1"/>
      <c r="I117" s="1"/>
      <c r="J117" s="1"/>
      <c r="K117" s="1"/>
      <c r="L117" s="1"/>
      <c r="M117" s="1"/>
      <c r="N117" s="1"/>
      <c r="O117" s="1"/>
      <c r="P117" s="1"/>
      <c r="Q117" s="1"/>
      <c r="R117" s="1"/>
      <c r="S117" s="1" t="s">
        <v>369</v>
      </c>
      <c r="T117" s="354">
        <f>定期調査報告書!T106</f>
        <v>0</v>
      </c>
      <c r="U117" s="354"/>
      <c r="V117" s="354"/>
      <c r="W117" s="354"/>
      <c r="X117" s="354"/>
      <c r="Y117" s="354"/>
      <c r="Z117" s="1" t="s">
        <v>291</v>
      </c>
      <c r="AA117" s="1"/>
      <c r="AB117" s="1"/>
      <c r="AC117" s="1" t="s">
        <v>370</v>
      </c>
      <c r="AD117" s="322">
        <f>定期調査報告書!AD106</f>
        <v>0</v>
      </c>
      <c r="AE117" s="322"/>
      <c r="AF117" s="322"/>
      <c r="AG117" s="322"/>
      <c r="AH117" s="322"/>
      <c r="AI117" s="322"/>
      <c r="AJ117" s="322"/>
      <c r="AK117" s="2" t="s">
        <v>373</v>
      </c>
      <c r="AL117" s="1" t="s">
        <v>372</v>
      </c>
      <c r="AM117" s="29"/>
      <c r="AN117" s="29"/>
      <c r="AO117" s="29"/>
      <c r="AP117" s="29"/>
      <c r="AQ117" s="1"/>
      <c r="AR117" s="1"/>
    </row>
    <row r="118" spans="1:46" ht="13.5" customHeight="1">
      <c r="A118" s="1"/>
      <c r="B118" s="1"/>
      <c r="C118" s="1"/>
      <c r="D118" s="1"/>
      <c r="E118" s="1"/>
      <c r="F118" s="1"/>
      <c r="G118" s="1"/>
      <c r="H118" s="1"/>
      <c r="I118" s="1"/>
      <c r="J118" s="1"/>
      <c r="K118" s="1"/>
      <c r="L118" s="1"/>
      <c r="M118" s="1"/>
      <c r="N118" s="1"/>
      <c r="O118" s="1"/>
      <c r="P118" s="1"/>
      <c r="Q118" s="1"/>
      <c r="R118" s="1"/>
      <c r="S118" s="1" t="s">
        <v>369</v>
      </c>
      <c r="T118" s="354">
        <f>定期調査報告書!T107</f>
        <v>0</v>
      </c>
      <c r="U118" s="354"/>
      <c r="V118" s="354"/>
      <c r="W118" s="354"/>
      <c r="X118" s="354"/>
      <c r="Y118" s="354"/>
      <c r="Z118" s="1" t="s">
        <v>291</v>
      </c>
      <c r="AA118" s="1"/>
      <c r="AB118" s="1"/>
      <c r="AC118" s="1" t="s">
        <v>370</v>
      </c>
      <c r="AD118" s="322">
        <f>定期調査報告書!AD107</f>
        <v>0</v>
      </c>
      <c r="AE118" s="322"/>
      <c r="AF118" s="322"/>
      <c r="AG118" s="322"/>
      <c r="AH118" s="322"/>
      <c r="AI118" s="322"/>
      <c r="AJ118" s="322"/>
      <c r="AK118" s="2" t="s">
        <v>373</v>
      </c>
      <c r="AL118" s="1" t="s">
        <v>372</v>
      </c>
      <c r="AM118" s="105"/>
      <c r="AN118" s="105"/>
      <c r="AO118" s="105"/>
      <c r="AP118" s="105"/>
      <c r="AQ118" s="1"/>
      <c r="AR118" s="1"/>
    </row>
    <row r="119" spans="1:46" ht="13.5" customHeight="1">
      <c r="A119" s="1"/>
      <c r="B119" s="1"/>
      <c r="C119" s="1"/>
      <c r="D119" s="1"/>
      <c r="E119" s="1"/>
      <c r="F119" s="1"/>
      <c r="G119" s="1"/>
      <c r="H119" s="1"/>
      <c r="I119" s="1"/>
      <c r="J119" s="1"/>
      <c r="K119" s="1"/>
      <c r="L119" s="1"/>
      <c r="M119" s="1"/>
      <c r="N119" s="1"/>
      <c r="O119" s="1"/>
      <c r="P119" s="1"/>
      <c r="Q119" s="1"/>
      <c r="R119" s="1"/>
      <c r="S119" s="1" t="s">
        <v>369</v>
      </c>
      <c r="T119" s="354">
        <f>定期調査報告書!T108</f>
        <v>0</v>
      </c>
      <c r="U119" s="354"/>
      <c r="V119" s="354"/>
      <c r="W119" s="354"/>
      <c r="X119" s="354"/>
      <c r="Y119" s="354"/>
      <c r="Z119" s="1" t="s">
        <v>291</v>
      </c>
      <c r="AA119" s="1"/>
      <c r="AB119" s="1"/>
      <c r="AC119" s="1" t="s">
        <v>370</v>
      </c>
      <c r="AD119" s="322">
        <f>定期調査報告書!AD108</f>
        <v>0</v>
      </c>
      <c r="AE119" s="322"/>
      <c r="AF119" s="322"/>
      <c r="AG119" s="322"/>
      <c r="AH119" s="322"/>
      <c r="AI119" s="322"/>
      <c r="AJ119" s="322"/>
      <c r="AK119" s="2" t="s">
        <v>373</v>
      </c>
      <c r="AL119" s="1" t="s">
        <v>372</v>
      </c>
      <c r="AM119" s="105"/>
      <c r="AN119" s="105"/>
      <c r="AO119" s="105"/>
      <c r="AP119" s="105"/>
      <c r="AQ119" s="1"/>
      <c r="AR119" s="1"/>
    </row>
    <row r="120" spans="1:46" ht="1.5" customHeight="1">
      <c r="A120" s="11"/>
      <c r="B120" s="11"/>
      <c r="C120" s="11"/>
      <c r="D120" s="11"/>
      <c r="E120" s="11"/>
      <c r="F120" s="11"/>
      <c r="G120" s="11"/>
      <c r="H120" s="11"/>
      <c r="I120" s="11"/>
      <c r="J120" s="11"/>
      <c r="K120" s="11"/>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
      <c r="AR120" s="1"/>
    </row>
    <row r="121" spans="1:46" ht="2.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row>
    <row r="122" spans="1:46" ht="13.5" customHeight="1">
      <c r="A122" s="1" t="s">
        <v>374</v>
      </c>
      <c r="B122" s="1">
        <v>4</v>
      </c>
      <c r="C122" s="1" t="s">
        <v>375</v>
      </c>
      <c r="D122" s="1" t="s">
        <v>124</v>
      </c>
      <c r="E122" s="1" t="s">
        <v>125</v>
      </c>
      <c r="F122" s="1" t="s">
        <v>126</v>
      </c>
      <c r="G122" s="1" t="s">
        <v>127</v>
      </c>
      <c r="H122" s="1" t="s">
        <v>27</v>
      </c>
      <c r="I122" s="1" t="s">
        <v>64</v>
      </c>
      <c r="J122" s="1" t="s">
        <v>206</v>
      </c>
      <c r="K122" s="1" t="s">
        <v>68</v>
      </c>
      <c r="L122" s="1" t="s">
        <v>82</v>
      </c>
      <c r="M122" s="1" t="s">
        <v>285</v>
      </c>
      <c r="N122" s="1"/>
      <c r="O122" s="30">
        <f>定期調査報告書!P111</f>
        <v>0</v>
      </c>
      <c r="P122" s="2" t="s">
        <v>128</v>
      </c>
      <c r="Q122" s="2" t="s">
        <v>129</v>
      </c>
      <c r="R122" s="2" t="s">
        <v>124</v>
      </c>
      <c r="S122" s="2" t="s">
        <v>125</v>
      </c>
      <c r="T122" s="2" t="s">
        <v>126</v>
      </c>
      <c r="U122" s="2" t="s">
        <v>127</v>
      </c>
      <c r="V122" s="2" t="s">
        <v>27</v>
      </c>
      <c r="W122" s="2"/>
      <c r="X122" s="1"/>
      <c r="Y122" s="1"/>
      <c r="Z122" s="1"/>
      <c r="AA122" s="1"/>
      <c r="AB122" s="1"/>
      <c r="AC122" s="30">
        <f>定期調査報告書!AD111</f>
        <v>0</v>
      </c>
      <c r="AD122" s="2" t="s">
        <v>109</v>
      </c>
      <c r="AE122" s="2" t="s">
        <v>110</v>
      </c>
      <c r="AF122" s="2" t="s">
        <v>134</v>
      </c>
      <c r="AG122" s="2" t="s">
        <v>135</v>
      </c>
      <c r="AH122" s="2" t="s">
        <v>126</v>
      </c>
      <c r="AI122" s="2" t="s">
        <v>127</v>
      </c>
      <c r="AJ122" s="2" t="s">
        <v>27</v>
      </c>
      <c r="AK122" s="2"/>
      <c r="AL122" s="1"/>
      <c r="AM122" s="1"/>
      <c r="AN122" s="1"/>
      <c r="AO122" s="1"/>
      <c r="AP122" s="1"/>
      <c r="AQ122" s="1"/>
      <c r="AR122" s="1"/>
    </row>
    <row r="123" spans="1:46" ht="2.25" customHeight="1">
      <c r="A123" s="1"/>
      <c r="B123" s="1"/>
      <c r="C123" s="1"/>
      <c r="D123" s="1"/>
      <c r="E123" s="1"/>
      <c r="F123" s="1"/>
      <c r="G123" s="1"/>
      <c r="H123" s="1"/>
      <c r="I123" s="1"/>
      <c r="J123" s="1"/>
      <c r="K123" s="1"/>
      <c r="L123" s="1"/>
      <c r="M123" s="1"/>
      <c r="N123" s="1"/>
      <c r="O123" s="1"/>
      <c r="P123" s="2"/>
      <c r="Q123" s="2"/>
      <c r="R123" s="2"/>
      <c r="S123" s="2"/>
      <c r="T123" s="2"/>
      <c r="U123" s="2"/>
      <c r="V123" s="2"/>
      <c r="W123" s="2"/>
      <c r="X123" s="1"/>
      <c r="Y123" s="1"/>
      <c r="Z123" s="1"/>
      <c r="AA123" s="1"/>
      <c r="AB123" s="1"/>
      <c r="AC123" s="1"/>
      <c r="AD123" s="2"/>
      <c r="AE123" s="2"/>
      <c r="AF123" s="2"/>
      <c r="AG123" s="2"/>
      <c r="AH123" s="2"/>
      <c r="AI123" s="2"/>
      <c r="AJ123" s="2"/>
      <c r="AK123" s="2"/>
      <c r="AL123" s="1"/>
      <c r="AM123" s="1"/>
      <c r="AN123" s="1"/>
      <c r="AO123" s="1"/>
      <c r="AP123" s="1"/>
      <c r="AQ123" s="1"/>
      <c r="AR123" s="1"/>
    </row>
    <row r="124" spans="1:46" ht="13.5" customHeight="1">
      <c r="A124" s="1"/>
      <c r="B124" s="1"/>
      <c r="C124" s="1"/>
      <c r="D124" s="1"/>
      <c r="E124" s="1"/>
      <c r="F124" s="1"/>
      <c r="G124" s="1"/>
      <c r="H124" s="1"/>
      <c r="I124" s="1"/>
      <c r="J124" s="1"/>
      <c r="K124" s="1"/>
      <c r="L124" s="1"/>
      <c r="M124" s="1"/>
      <c r="N124" s="1"/>
      <c r="O124" s="30">
        <f>定期調査報告書!P113</f>
        <v>0</v>
      </c>
      <c r="P124" s="189" t="s">
        <v>664</v>
      </c>
      <c r="Q124" s="190"/>
      <c r="R124" s="190"/>
      <c r="S124" s="190"/>
      <c r="T124" s="190"/>
      <c r="U124" s="190"/>
      <c r="V124" s="190"/>
      <c r="W124" s="190"/>
      <c r="X124" s="1" t="s">
        <v>218</v>
      </c>
      <c r="Y124" s="355">
        <f>+定期調査報告書!Z113</f>
        <v>0</v>
      </c>
      <c r="Z124" s="355"/>
      <c r="AA124" s="1" t="s">
        <v>115</v>
      </c>
      <c r="AB124" s="1" t="s">
        <v>205</v>
      </c>
      <c r="AC124" s="30">
        <f>定期調査報告書!AD113</f>
        <v>0</v>
      </c>
      <c r="AD124" s="189" t="s">
        <v>665</v>
      </c>
      <c r="AE124" s="190"/>
      <c r="AF124" s="190"/>
      <c r="AG124" s="190"/>
      <c r="AH124" s="190"/>
      <c r="AI124" s="190"/>
      <c r="AJ124" s="190"/>
      <c r="AK124" s="190"/>
      <c r="AL124" s="1" t="s">
        <v>218</v>
      </c>
      <c r="AM124" s="371">
        <f>+定期調査報告書!AN113</f>
        <v>0</v>
      </c>
      <c r="AN124" s="371"/>
      <c r="AO124" s="1" t="s">
        <v>115</v>
      </c>
      <c r="AP124" s="1" t="s">
        <v>205</v>
      </c>
      <c r="AQ124" s="1"/>
      <c r="AR124" s="1"/>
    </row>
    <row r="125" spans="1:46" ht="2.25" customHeight="1">
      <c r="A125" s="1"/>
      <c r="B125" s="1"/>
      <c r="C125" s="1"/>
      <c r="D125" s="1"/>
      <c r="E125" s="1"/>
      <c r="F125" s="1"/>
      <c r="G125" s="1"/>
      <c r="H125" s="1"/>
      <c r="I125" s="1"/>
      <c r="J125" s="1"/>
      <c r="K125" s="1"/>
      <c r="L125" s="1"/>
      <c r="M125" s="1"/>
      <c r="N125" s="1"/>
      <c r="O125" s="1"/>
      <c r="P125" s="2"/>
      <c r="Q125" s="2"/>
      <c r="R125" s="2"/>
      <c r="S125" s="2"/>
      <c r="T125" s="2"/>
      <c r="U125" s="2"/>
      <c r="V125" s="2"/>
      <c r="W125" s="2"/>
      <c r="X125" s="1"/>
      <c r="Y125" s="1"/>
      <c r="Z125" s="1"/>
      <c r="AA125" s="1"/>
      <c r="AB125" s="1"/>
      <c r="AC125" s="1"/>
      <c r="AD125" s="1"/>
      <c r="AE125" s="1"/>
      <c r="AF125" s="1"/>
      <c r="AG125" s="1"/>
      <c r="AH125" s="1"/>
      <c r="AI125" s="1"/>
      <c r="AJ125" s="1"/>
      <c r="AK125" s="1"/>
      <c r="AL125" s="1"/>
      <c r="AM125" s="1"/>
      <c r="AN125" s="1"/>
      <c r="AO125" s="1"/>
      <c r="AP125" s="1"/>
      <c r="AQ125" s="1"/>
      <c r="AR125" s="1"/>
    </row>
    <row r="126" spans="1:46" ht="13.5" customHeight="1">
      <c r="A126" s="1"/>
      <c r="B126" s="1"/>
      <c r="C126" s="1"/>
      <c r="D126" s="1"/>
      <c r="E126" s="1"/>
      <c r="F126" s="1"/>
      <c r="G126" s="1"/>
      <c r="H126" s="1"/>
      <c r="I126" s="1"/>
      <c r="J126" s="1"/>
      <c r="K126" s="1"/>
      <c r="L126" s="1"/>
      <c r="M126" s="1"/>
      <c r="N126" s="1"/>
      <c r="O126" s="30">
        <f>定期調査報告書!P115</f>
        <v>0</v>
      </c>
      <c r="P126" s="2" t="s">
        <v>133</v>
      </c>
      <c r="Q126" s="2" t="s">
        <v>136</v>
      </c>
      <c r="R126" s="2" t="s">
        <v>130</v>
      </c>
      <c r="S126" s="2" t="s">
        <v>131</v>
      </c>
      <c r="T126" s="2" t="s">
        <v>132</v>
      </c>
      <c r="U126" s="2" t="s">
        <v>133</v>
      </c>
      <c r="V126" s="2" t="s">
        <v>126</v>
      </c>
      <c r="W126" s="2" t="s">
        <v>127</v>
      </c>
      <c r="X126" s="2" t="s">
        <v>27</v>
      </c>
      <c r="Y126" s="109"/>
      <c r="Z126" s="109"/>
      <c r="AA126" s="109"/>
      <c r="AB126" s="109"/>
      <c r="AC126" s="30">
        <f>定期調査報告書!AD115</f>
        <v>0</v>
      </c>
      <c r="AD126" s="2" t="s">
        <v>264</v>
      </c>
      <c r="AE126" s="2" t="s">
        <v>9</v>
      </c>
      <c r="AF126" s="2" t="s">
        <v>75</v>
      </c>
      <c r="AG126" s="1" t="s">
        <v>218</v>
      </c>
      <c r="AH126" s="371">
        <f>+定期調査報告書!AI115</f>
        <v>0</v>
      </c>
      <c r="AI126" s="371"/>
      <c r="AJ126" s="371"/>
      <c r="AK126" s="371"/>
      <c r="AL126" s="371"/>
      <c r="AM126" s="371"/>
      <c r="AN126" s="371"/>
      <c r="AO126" s="371"/>
      <c r="AP126" s="1" t="s">
        <v>205</v>
      </c>
      <c r="AQ126" s="1"/>
      <c r="AR126" s="1"/>
    </row>
    <row r="127" spans="1:46" ht="2.25" customHeight="1">
      <c r="A127" s="11"/>
      <c r="B127" s="11"/>
      <c r="C127" s="11"/>
      <c r="D127" s="11"/>
      <c r="E127" s="11"/>
      <c r="F127" s="11"/>
      <c r="G127" s="11"/>
      <c r="H127" s="11"/>
      <c r="I127" s="11"/>
      <c r="J127" s="11"/>
      <c r="K127" s="11"/>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
      <c r="AR127" s="1"/>
    </row>
    <row r="128" spans="1:46" ht="13.5" customHeight="1">
      <c r="A128" s="1" t="s">
        <v>351</v>
      </c>
      <c r="B128" s="1">
        <v>5</v>
      </c>
      <c r="C128" s="1" t="s">
        <v>353</v>
      </c>
      <c r="D128" s="1" t="s">
        <v>137</v>
      </c>
      <c r="E128" s="1" t="s">
        <v>24</v>
      </c>
      <c r="F128" s="1" t="s">
        <v>377</v>
      </c>
      <c r="G128" s="1" t="s">
        <v>90</v>
      </c>
      <c r="H128" s="1" t="s">
        <v>24</v>
      </c>
      <c r="I128" s="1" t="s">
        <v>377</v>
      </c>
      <c r="J128" s="1" t="s">
        <v>82</v>
      </c>
      <c r="K128" s="1" t="s">
        <v>83</v>
      </c>
      <c r="L128" s="1" t="s">
        <v>138</v>
      </c>
      <c r="M128" s="1" t="s">
        <v>139</v>
      </c>
      <c r="N128" s="1" t="s">
        <v>64</v>
      </c>
      <c r="O128" s="1" t="s">
        <v>206</v>
      </c>
      <c r="P128" s="1" t="s">
        <v>140</v>
      </c>
      <c r="Q128" s="1" t="s">
        <v>141</v>
      </c>
      <c r="R128" s="1" t="s">
        <v>378</v>
      </c>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row>
    <row r="129" spans="1:44" ht="13.5" customHeight="1">
      <c r="A129" s="1"/>
      <c r="B129" s="1"/>
      <c r="C129" s="1"/>
      <c r="D129" s="365" t="str">
        <f>定期調査報告書!D119</f>
        <v>Ｓ・Ｈ・Ｒ</v>
      </c>
      <c r="E129" s="365"/>
      <c r="F129" s="365"/>
      <c r="G129" s="365"/>
      <c r="H129" s="365"/>
      <c r="I129" s="355">
        <f>定期調査報告書!I119</f>
        <v>0</v>
      </c>
      <c r="J129" s="355"/>
      <c r="K129" s="1" t="s">
        <v>44</v>
      </c>
      <c r="L129" s="355">
        <f>定期調査報告書!L119</f>
        <v>0</v>
      </c>
      <c r="M129" s="355"/>
      <c r="N129" s="1" t="s">
        <v>45</v>
      </c>
      <c r="O129" s="355">
        <f>定期調査報告書!O119</f>
        <v>0</v>
      </c>
      <c r="P129" s="355"/>
      <c r="Q129" s="1" t="s">
        <v>46</v>
      </c>
      <c r="R129" s="1"/>
      <c r="S129" s="1" t="s">
        <v>86</v>
      </c>
      <c r="T129" s="1" t="s">
        <v>87</v>
      </c>
      <c r="U129" s="1" t="s">
        <v>379</v>
      </c>
      <c r="V129" s="358">
        <f>定期調査報告書!V119</f>
        <v>0</v>
      </c>
      <c r="W129" s="358"/>
      <c r="X129" s="358"/>
      <c r="Y129" s="358"/>
      <c r="Z129" s="358"/>
      <c r="AA129" s="358"/>
      <c r="AB129" s="358"/>
      <c r="AC129" s="358"/>
      <c r="AD129" s="358"/>
      <c r="AE129" s="358"/>
      <c r="AF129" s="358"/>
      <c r="AG129" s="358"/>
      <c r="AH129" s="358"/>
      <c r="AI129" s="358"/>
      <c r="AJ129" s="358"/>
      <c r="AK129" s="358"/>
      <c r="AL129" s="358"/>
      <c r="AM129" s="358"/>
      <c r="AN129" s="358"/>
      <c r="AO129" s="358"/>
      <c r="AP129" s="1" t="s">
        <v>327</v>
      </c>
      <c r="AQ129" s="1"/>
      <c r="AR129" s="1"/>
    </row>
    <row r="130" spans="1:44" ht="13.5" customHeight="1">
      <c r="A130" s="1"/>
      <c r="B130" s="1"/>
      <c r="C130" s="1"/>
      <c r="D130" s="365" t="str">
        <f>定期調査報告書!D120</f>
        <v>Ｓ・Ｈ・Ｒ</v>
      </c>
      <c r="E130" s="365"/>
      <c r="F130" s="365"/>
      <c r="G130" s="365"/>
      <c r="H130" s="365"/>
      <c r="I130" s="355">
        <f>定期調査報告書!I120</f>
        <v>0</v>
      </c>
      <c r="J130" s="355"/>
      <c r="K130" s="1" t="s">
        <v>44</v>
      </c>
      <c r="L130" s="355">
        <f>定期調査報告書!L120</f>
        <v>0</v>
      </c>
      <c r="M130" s="355"/>
      <c r="N130" s="1" t="s">
        <v>45</v>
      </c>
      <c r="O130" s="355">
        <f>定期調査報告書!O120</f>
        <v>0</v>
      </c>
      <c r="P130" s="355"/>
      <c r="Q130" s="1" t="s">
        <v>46</v>
      </c>
      <c r="R130" s="1"/>
      <c r="S130" s="1" t="s">
        <v>86</v>
      </c>
      <c r="T130" s="1" t="s">
        <v>87</v>
      </c>
      <c r="U130" s="1" t="s">
        <v>379</v>
      </c>
      <c r="V130" s="358">
        <f>定期調査報告書!V120</f>
        <v>0</v>
      </c>
      <c r="W130" s="358"/>
      <c r="X130" s="358"/>
      <c r="Y130" s="358"/>
      <c r="Z130" s="358"/>
      <c r="AA130" s="358"/>
      <c r="AB130" s="358"/>
      <c r="AC130" s="358"/>
      <c r="AD130" s="358"/>
      <c r="AE130" s="358"/>
      <c r="AF130" s="358"/>
      <c r="AG130" s="358"/>
      <c r="AH130" s="358"/>
      <c r="AI130" s="358"/>
      <c r="AJ130" s="358"/>
      <c r="AK130" s="358"/>
      <c r="AL130" s="358"/>
      <c r="AM130" s="358"/>
      <c r="AN130" s="358"/>
      <c r="AO130" s="358"/>
      <c r="AP130" s="1" t="s">
        <v>327</v>
      </c>
      <c r="AQ130" s="1"/>
      <c r="AR130" s="1"/>
    </row>
    <row r="131" spans="1:44" ht="13.5" customHeight="1">
      <c r="A131" s="1"/>
      <c r="B131" s="1"/>
      <c r="C131" s="1"/>
      <c r="D131" s="365" t="str">
        <f>定期調査報告書!D121</f>
        <v>Ｓ・Ｈ・Ｒ</v>
      </c>
      <c r="E131" s="365"/>
      <c r="F131" s="365"/>
      <c r="G131" s="365"/>
      <c r="H131" s="365"/>
      <c r="I131" s="355">
        <f>定期調査報告書!I121</f>
        <v>0</v>
      </c>
      <c r="J131" s="355"/>
      <c r="K131" s="1" t="s">
        <v>44</v>
      </c>
      <c r="L131" s="355">
        <f>定期調査報告書!L121</f>
        <v>0</v>
      </c>
      <c r="M131" s="355"/>
      <c r="N131" s="1" t="s">
        <v>45</v>
      </c>
      <c r="O131" s="355">
        <f>定期調査報告書!O121</f>
        <v>0</v>
      </c>
      <c r="P131" s="355"/>
      <c r="Q131" s="1" t="s">
        <v>46</v>
      </c>
      <c r="R131" s="1"/>
      <c r="S131" s="1" t="s">
        <v>86</v>
      </c>
      <c r="T131" s="1" t="s">
        <v>87</v>
      </c>
      <c r="U131" s="1" t="s">
        <v>379</v>
      </c>
      <c r="V131" s="358">
        <f>定期調査報告書!V121</f>
        <v>0</v>
      </c>
      <c r="W131" s="358"/>
      <c r="X131" s="358"/>
      <c r="Y131" s="358"/>
      <c r="Z131" s="358"/>
      <c r="AA131" s="358"/>
      <c r="AB131" s="358"/>
      <c r="AC131" s="358"/>
      <c r="AD131" s="358"/>
      <c r="AE131" s="358"/>
      <c r="AF131" s="358"/>
      <c r="AG131" s="358"/>
      <c r="AH131" s="358"/>
      <c r="AI131" s="358"/>
      <c r="AJ131" s="358"/>
      <c r="AK131" s="358"/>
      <c r="AL131" s="358"/>
      <c r="AM131" s="358"/>
      <c r="AN131" s="358"/>
      <c r="AO131" s="358"/>
      <c r="AP131" s="1" t="s">
        <v>327</v>
      </c>
      <c r="AQ131" s="1"/>
      <c r="AR131" s="1"/>
    </row>
    <row r="132" spans="1:44" ht="13.5" customHeight="1">
      <c r="A132" s="11"/>
      <c r="B132" s="11"/>
      <c r="C132" s="11"/>
      <c r="D132" s="369" t="str">
        <f>定期調査報告書!D122</f>
        <v>Ｓ・Ｈ・Ｒ</v>
      </c>
      <c r="E132" s="369"/>
      <c r="F132" s="369"/>
      <c r="G132" s="369"/>
      <c r="H132" s="369"/>
      <c r="I132" s="352">
        <f>定期調査報告書!I122</f>
        <v>0</v>
      </c>
      <c r="J132" s="352"/>
      <c r="K132" s="1" t="s">
        <v>44</v>
      </c>
      <c r="L132" s="352">
        <f>定期調査報告書!L122</f>
        <v>0</v>
      </c>
      <c r="M132" s="352"/>
      <c r="N132" s="11" t="s">
        <v>45</v>
      </c>
      <c r="O132" s="355">
        <f>定期調査報告書!O122</f>
        <v>0</v>
      </c>
      <c r="P132" s="355"/>
      <c r="Q132" s="11" t="s">
        <v>46</v>
      </c>
      <c r="R132" s="11"/>
      <c r="S132" s="11" t="s">
        <v>86</v>
      </c>
      <c r="T132" s="11" t="s">
        <v>87</v>
      </c>
      <c r="U132" s="11" t="s">
        <v>379</v>
      </c>
      <c r="V132" s="364">
        <f>定期調査報告書!V122</f>
        <v>0</v>
      </c>
      <c r="W132" s="364"/>
      <c r="X132" s="364"/>
      <c r="Y132" s="364"/>
      <c r="Z132" s="364"/>
      <c r="AA132" s="364"/>
      <c r="AB132" s="364"/>
      <c r="AC132" s="364"/>
      <c r="AD132" s="364"/>
      <c r="AE132" s="364"/>
      <c r="AF132" s="364"/>
      <c r="AG132" s="364"/>
      <c r="AH132" s="364"/>
      <c r="AI132" s="364"/>
      <c r="AJ132" s="364"/>
      <c r="AK132" s="364"/>
      <c r="AL132" s="364"/>
      <c r="AM132" s="364"/>
      <c r="AN132" s="364"/>
      <c r="AO132" s="364"/>
      <c r="AP132" s="11" t="s">
        <v>327</v>
      </c>
      <c r="AQ132" s="1"/>
      <c r="AR132" s="1"/>
    </row>
    <row r="133" spans="1:44" ht="2.25" customHeight="1">
      <c r="A133" s="1"/>
      <c r="B133" s="1"/>
      <c r="C133" s="1"/>
      <c r="D133" s="1"/>
      <c r="E133" s="1"/>
      <c r="F133" s="1"/>
      <c r="G133" s="1"/>
      <c r="H133" s="1"/>
      <c r="I133" s="1"/>
      <c r="J133" s="1"/>
      <c r="K133" s="12"/>
      <c r="L133" s="1"/>
      <c r="M133" s="1"/>
      <c r="N133" s="1"/>
      <c r="O133" s="12"/>
      <c r="P133" s="12"/>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row>
    <row r="134" spans="1:44" ht="13.5" customHeight="1">
      <c r="A134" s="1" t="s">
        <v>226</v>
      </c>
      <c r="B134" s="1">
        <v>6</v>
      </c>
      <c r="C134" s="1" t="s">
        <v>227</v>
      </c>
      <c r="D134" s="1" t="s">
        <v>12</v>
      </c>
      <c r="E134" s="1" t="s">
        <v>142</v>
      </c>
      <c r="F134" s="1" t="s">
        <v>143</v>
      </c>
      <c r="G134" s="1" t="s">
        <v>20</v>
      </c>
      <c r="H134" s="1" t="s">
        <v>272</v>
      </c>
      <c r="I134" s="1" t="s">
        <v>104</v>
      </c>
      <c r="J134" s="1" t="s">
        <v>144</v>
      </c>
      <c r="K134" s="1" t="s">
        <v>145</v>
      </c>
      <c r="L134" s="1" t="s">
        <v>146</v>
      </c>
      <c r="M134" s="1" t="s">
        <v>311</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row>
    <row r="135" spans="1:44" ht="13.5" customHeight="1">
      <c r="A135" s="1"/>
      <c r="B135" s="1" t="s">
        <v>312</v>
      </c>
      <c r="C135" s="1" t="s">
        <v>313</v>
      </c>
      <c r="D135" s="1" t="s">
        <v>314</v>
      </c>
      <c r="E135" s="1" t="s">
        <v>147</v>
      </c>
      <c r="F135" s="1" t="s">
        <v>148</v>
      </c>
      <c r="G135" s="1" t="s">
        <v>380</v>
      </c>
      <c r="H135" s="1" t="s">
        <v>87</v>
      </c>
      <c r="I135" s="1" t="s">
        <v>381</v>
      </c>
      <c r="J135" s="1" t="s">
        <v>382</v>
      </c>
      <c r="K135" s="1" t="s">
        <v>143</v>
      </c>
      <c r="L135" s="1" t="s">
        <v>20</v>
      </c>
      <c r="M135" s="1" t="s">
        <v>228</v>
      </c>
      <c r="N135" s="1"/>
      <c r="O135" s="1"/>
      <c r="P135" s="30">
        <f>定期調査報告書!O126</f>
        <v>0</v>
      </c>
      <c r="Q135" s="1" t="s">
        <v>151</v>
      </c>
      <c r="R135" s="1"/>
      <c r="S135" s="1"/>
      <c r="T135" s="1" t="s">
        <v>383</v>
      </c>
      <c r="U135" s="30">
        <f>定期調査報告書!T126</f>
        <v>0</v>
      </c>
      <c r="V135" s="1" t="s">
        <v>152</v>
      </c>
      <c r="W135" s="1" t="s">
        <v>115</v>
      </c>
      <c r="X135" s="1" t="s">
        <v>43</v>
      </c>
      <c r="Y135" s="1" t="s">
        <v>22</v>
      </c>
      <c r="Z135" s="1" t="s">
        <v>143</v>
      </c>
      <c r="AA135" s="1" t="s">
        <v>384</v>
      </c>
      <c r="AB135" s="1" t="s">
        <v>385</v>
      </c>
      <c r="AC135" s="1" t="s">
        <v>386</v>
      </c>
      <c r="AD135" s="1"/>
      <c r="AE135" s="30">
        <f>定期調査報告書!AD126</f>
        <v>0</v>
      </c>
      <c r="AF135" s="1" t="s">
        <v>153</v>
      </c>
      <c r="AG135" s="1"/>
      <c r="AH135" s="1"/>
      <c r="AI135" s="1"/>
      <c r="AJ135" s="1"/>
      <c r="AK135" s="1"/>
      <c r="AL135" s="1"/>
      <c r="AM135" s="1"/>
      <c r="AN135" s="1"/>
      <c r="AO135" s="1"/>
      <c r="AP135" s="1"/>
      <c r="AQ135" s="1"/>
      <c r="AR135" s="1"/>
    </row>
    <row r="136" spans="1:44" ht="2.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row>
    <row r="137" spans="1:44" ht="13.5" customHeight="1">
      <c r="A137" s="1"/>
      <c r="B137" s="1" t="s">
        <v>238</v>
      </c>
      <c r="C137" s="1" t="s">
        <v>239</v>
      </c>
      <c r="D137" s="1" t="s">
        <v>240</v>
      </c>
      <c r="E137" s="1" t="s">
        <v>147</v>
      </c>
      <c r="F137" s="1" t="s">
        <v>148</v>
      </c>
      <c r="G137" s="1" t="s">
        <v>150</v>
      </c>
      <c r="H137" s="1" t="s">
        <v>127</v>
      </c>
      <c r="I137" s="1" t="s">
        <v>475</v>
      </c>
      <c r="J137" s="1"/>
      <c r="K137" s="1"/>
      <c r="L137" s="1"/>
      <c r="M137" s="1"/>
      <c r="N137" s="1"/>
      <c r="O137" s="1"/>
      <c r="P137" s="30">
        <f>定期調査報告書!O128</f>
        <v>0</v>
      </c>
      <c r="Q137" s="1" t="s">
        <v>151</v>
      </c>
      <c r="R137" s="1"/>
      <c r="S137" s="1"/>
      <c r="T137" s="30">
        <f>定期調査報告書!S128</f>
        <v>0</v>
      </c>
      <c r="U137" s="1" t="s">
        <v>153</v>
      </c>
      <c r="V137" s="1"/>
      <c r="W137" s="1"/>
      <c r="X137" s="1"/>
      <c r="Y137" s="1"/>
      <c r="Z137" s="1"/>
      <c r="AA137" s="1"/>
      <c r="AB137" s="1"/>
      <c r="AC137" s="1"/>
      <c r="AD137" s="1"/>
      <c r="AE137" s="1"/>
      <c r="AF137" s="1"/>
      <c r="AG137" s="1"/>
      <c r="AH137" s="1"/>
      <c r="AI137" s="1"/>
      <c r="AJ137" s="1"/>
      <c r="AK137" s="1"/>
      <c r="AL137" s="1"/>
      <c r="AM137" s="1"/>
      <c r="AN137" s="1"/>
      <c r="AO137" s="1"/>
      <c r="AP137" s="1"/>
      <c r="AQ137" s="1"/>
      <c r="AR137" s="1"/>
    </row>
    <row r="138" spans="1:44" ht="13.5" customHeight="1">
      <c r="A138" s="1"/>
      <c r="B138" s="1"/>
      <c r="C138" s="1"/>
      <c r="D138" s="1"/>
      <c r="E138" s="1"/>
      <c r="F138" s="1"/>
      <c r="G138" s="1"/>
      <c r="H138" s="1"/>
      <c r="I138" s="1"/>
      <c r="J138" s="1"/>
      <c r="K138" s="1"/>
      <c r="L138" s="1"/>
      <c r="M138" s="1" t="s">
        <v>154</v>
      </c>
      <c r="N138" s="1" t="s">
        <v>155</v>
      </c>
      <c r="O138" s="1" t="s">
        <v>54</v>
      </c>
      <c r="P138" s="1" t="s">
        <v>4</v>
      </c>
      <c r="Q138" s="365" t="str">
        <f>+定期調査報告書!Q129</f>
        <v>Ｓ・Ｈ・Ｒ</v>
      </c>
      <c r="R138" s="365"/>
      <c r="S138" s="365"/>
      <c r="T138" s="365"/>
      <c r="U138" s="365"/>
      <c r="V138" s="355">
        <f>+定期調査報告書!V129</f>
        <v>0</v>
      </c>
      <c r="W138" s="355"/>
      <c r="X138" s="1" t="s">
        <v>44</v>
      </c>
      <c r="Y138" s="355">
        <f>+定期調査報告書!Y129</f>
        <v>0</v>
      </c>
      <c r="Z138" s="355"/>
      <c r="AA138" s="1" t="s">
        <v>45</v>
      </c>
      <c r="AB138" s="355">
        <f>+定期調査報告書!AB129</f>
        <v>0</v>
      </c>
      <c r="AC138" s="355"/>
      <c r="AD138" s="1" t="s">
        <v>46</v>
      </c>
      <c r="AE138" s="180" t="s">
        <v>0</v>
      </c>
      <c r="AF138" s="180"/>
      <c r="AG138" s="359">
        <f>定期調査報告書!AG129</f>
        <v>0</v>
      </c>
      <c r="AH138" s="354"/>
      <c r="AI138" s="354"/>
      <c r="AJ138" s="354"/>
      <c r="AK138" s="354"/>
      <c r="AL138" s="354"/>
      <c r="AM138" s="354"/>
      <c r="AN138" s="354"/>
      <c r="AO138" s="354"/>
      <c r="AP138" s="1" t="s">
        <v>4</v>
      </c>
      <c r="AQ138" s="1"/>
      <c r="AR138" s="1"/>
    </row>
    <row r="139" spans="1:44" ht="13.5" customHeight="1">
      <c r="A139" s="1"/>
      <c r="B139" s="1"/>
      <c r="C139" s="1"/>
      <c r="D139" s="1"/>
      <c r="E139" s="1"/>
      <c r="F139" s="1"/>
      <c r="G139" s="1"/>
      <c r="H139" s="1"/>
      <c r="I139" s="1"/>
      <c r="J139" s="1"/>
      <c r="K139" s="1"/>
      <c r="L139" s="1"/>
      <c r="M139" s="1" t="s">
        <v>154</v>
      </c>
      <c r="N139" s="1" t="s">
        <v>155</v>
      </c>
      <c r="O139" s="1" t="s">
        <v>47</v>
      </c>
      <c r="P139" s="1"/>
      <c r="Q139" s="30">
        <f>+定期調査報告書!Q130</f>
        <v>0</v>
      </c>
      <c r="R139" s="1" t="s">
        <v>23</v>
      </c>
      <c r="S139" s="1" t="s">
        <v>24</v>
      </c>
      <c r="T139" s="1" t="s">
        <v>156</v>
      </c>
      <c r="U139" s="1" t="s">
        <v>107</v>
      </c>
      <c r="V139" s="1" t="s">
        <v>707</v>
      </c>
      <c r="W139" s="30">
        <f>+定期調査報告書!W130</f>
        <v>0</v>
      </c>
      <c r="X139" s="1" t="s">
        <v>84</v>
      </c>
      <c r="Y139" s="1" t="s">
        <v>14</v>
      </c>
      <c r="Z139" s="1" t="s">
        <v>147</v>
      </c>
      <c r="AA139" s="1" t="s">
        <v>148</v>
      </c>
      <c r="AB139" s="1" t="s">
        <v>126</v>
      </c>
      <c r="AC139" s="1" t="s">
        <v>17</v>
      </c>
      <c r="AD139" s="1" t="s">
        <v>157</v>
      </c>
      <c r="AE139" s="1" t="s">
        <v>12</v>
      </c>
      <c r="AF139" s="1" t="s">
        <v>370</v>
      </c>
      <c r="AG139" s="354">
        <f>定期調査報告書!AG130</f>
        <v>0</v>
      </c>
      <c r="AH139" s="354"/>
      <c r="AI139" s="354"/>
      <c r="AJ139" s="354"/>
      <c r="AK139" s="354"/>
      <c r="AL139" s="354"/>
      <c r="AM139" s="354"/>
      <c r="AN139" s="354"/>
      <c r="AO139" s="354"/>
      <c r="AP139" s="1" t="s">
        <v>291</v>
      </c>
      <c r="AQ139" s="1"/>
      <c r="AR139" s="1"/>
    </row>
    <row r="140" spans="1:44" ht="2.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8"/>
      <c r="AL140" s="18"/>
      <c r="AM140" s="18"/>
      <c r="AN140" s="18"/>
      <c r="AO140" s="18"/>
      <c r="AP140" s="1"/>
      <c r="AQ140" s="1"/>
      <c r="AR140" s="1"/>
    </row>
    <row r="141" spans="1:44" ht="13.5" customHeight="1">
      <c r="A141" s="1"/>
      <c r="B141" s="1" t="s">
        <v>355</v>
      </c>
      <c r="C141" s="1" t="s">
        <v>356</v>
      </c>
      <c r="D141" s="1" t="s">
        <v>357</v>
      </c>
      <c r="E141" s="1" t="s">
        <v>158</v>
      </c>
      <c r="F141" s="1" t="s">
        <v>70</v>
      </c>
      <c r="G141" s="1" t="s">
        <v>126</v>
      </c>
      <c r="H141" s="1" t="s">
        <v>17</v>
      </c>
      <c r="I141" s="1" t="s">
        <v>281</v>
      </c>
      <c r="J141" s="1" t="s">
        <v>87</v>
      </c>
      <c r="K141" s="1" t="s">
        <v>381</v>
      </c>
      <c r="L141" s="1" t="s">
        <v>382</v>
      </c>
      <c r="M141" s="1" t="s">
        <v>143</v>
      </c>
      <c r="N141" s="1" t="s">
        <v>20</v>
      </c>
      <c r="O141" s="1" t="s">
        <v>228</v>
      </c>
      <c r="P141" s="30">
        <f>定期調査報告書!P132</f>
        <v>0</v>
      </c>
      <c r="Q141" s="1" t="s">
        <v>151</v>
      </c>
      <c r="R141" s="1"/>
      <c r="S141" s="1"/>
      <c r="T141" s="30">
        <f>定期調査報告書!T132</f>
        <v>0</v>
      </c>
      <c r="U141" s="1" t="s">
        <v>153</v>
      </c>
      <c r="V141" s="1"/>
      <c r="W141" s="1"/>
      <c r="X141" s="1"/>
      <c r="Y141" s="1"/>
      <c r="Z141" s="1"/>
      <c r="AA141" s="1"/>
      <c r="AB141" s="1"/>
      <c r="AC141" s="1"/>
      <c r="AD141" s="1"/>
      <c r="AE141" s="1"/>
      <c r="AF141" s="1"/>
      <c r="AG141" s="1"/>
      <c r="AH141" s="1"/>
      <c r="AI141" s="1"/>
      <c r="AJ141" s="1"/>
      <c r="AK141" s="18"/>
      <c r="AL141" s="18"/>
      <c r="AM141" s="18"/>
      <c r="AN141" s="18"/>
      <c r="AO141" s="18"/>
      <c r="AP141" s="1"/>
      <c r="AQ141" s="1"/>
      <c r="AR141" s="1"/>
    </row>
    <row r="142" spans="1:44" ht="2.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8"/>
      <c r="AL142" s="18"/>
      <c r="AM142" s="18"/>
      <c r="AN142" s="18"/>
      <c r="AO142" s="18"/>
      <c r="AP142" s="1"/>
      <c r="AQ142" s="1"/>
      <c r="AR142" s="1"/>
    </row>
    <row r="143" spans="1:44" ht="13.5" customHeight="1">
      <c r="A143" s="1"/>
      <c r="B143" s="1" t="s">
        <v>238</v>
      </c>
      <c r="C143" s="1" t="s">
        <v>254</v>
      </c>
      <c r="D143" s="1" t="s">
        <v>240</v>
      </c>
      <c r="E143" s="1" t="s">
        <v>126</v>
      </c>
      <c r="F143" s="1" t="s">
        <v>17</v>
      </c>
      <c r="G143" s="1" t="s">
        <v>150</v>
      </c>
      <c r="H143" s="1" t="s">
        <v>127</v>
      </c>
      <c r="I143" s="1" t="s">
        <v>475</v>
      </c>
      <c r="J143" s="1"/>
      <c r="K143" s="1"/>
      <c r="L143" s="1"/>
      <c r="M143" s="1"/>
      <c r="N143" s="1"/>
      <c r="O143" s="1"/>
      <c r="P143" s="30">
        <f>定期調査報告書!P134</f>
        <v>0</v>
      </c>
      <c r="Q143" s="1" t="s">
        <v>151</v>
      </c>
      <c r="R143" s="1"/>
      <c r="S143" s="1"/>
      <c r="T143" s="30">
        <f>定期調査報告書!T134</f>
        <v>0</v>
      </c>
      <c r="U143" s="1" t="s">
        <v>153</v>
      </c>
      <c r="V143" s="1"/>
      <c r="W143" s="1"/>
      <c r="X143" s="1"/>
      <c r="Y143" s="1"/>
      <c r="Z143" s="1"/>
      <c r="AA143" s="1"/>
      <c r="AB143" s="1"/>
      <c r="AC143" s="1"/>
      <c r="AD143" s="1"/>
      <c r="AE143" s="1"/>
      <c r="AF143" s="1"/>
      <c r="AG143" s="1"/>
      <c r="AH143" s="1"/>
      <c r="AI143" s="1"/>
      <c r="AJ143" s="1"/>
      <c r="AK143" s="18"/>
      <c r="AL143" s="18"/>
      <c r="AM143" s="18"/>
      <c r="AN143" s="18"/>
      <c r="AO143" s="18"/>
      <c r="AP143" s="1"/>
      <c r="AQ143" s="1"/>
      <c r="AR143" s="1"/>
    </row>
    <row r="144" spans="1:44" ht="13.5" customHeight="1">
      <c r="A144" s="1"/>
      <c r="B144" s="1"/>
      <c r="C144" s="1"/>
      <c r="D144" s="1"/>
      <c r="E144" s="1"/>
      <c r="F144" s="1"/>
      <c r="G144" s="1"/>
      <c r="H144" s="1"/>
      <c r="I144" s="1"/>
      <c r="J144" s="1"/>
      <c r="K144" s="1"/>
      <c r="L144" s="1"/>
      <c r="M144" s="1" t="s">
        <v>154</v>
      </c>
      <c r="N144" s="1" t="s">
        <v>155</v>
      </c>
      <c r="O144" s="1" t="s">
        <v>54</v>
      </c>
      <c r="P144" s="1" t="s">
        <v>4</v>
      </c>
      <c r="Q144" s="365" t="str">
        <f>+定期調査報告書!Q135</f>
        <v>Ｓ・Ｈ・Ｒ</v>
      </c>
      <c r="R144" s="365"/>
      <c r="S144" s="365"/>
      <c r="T144" s="365"/>
      <c r="U144" s="365"/>
      <c r="V144" s="355">
        <f>+定期調査報告書!V135</f>
        <v>0</v>
      </c>
      <c r="W144" s="355"/>
      <c r="X144" s="1" t="s">
        <v>44</v>
      </c>
      <c r="Y144" s="355">
        <f>+定期調査報告書!Y135</f>
        <v>0</v>
      </c>
      <c r="Z144" s="355"/>
      <c r="AA144" s="1" t="s">
        <v>45</v>
      </c>
      <c r="AB144" s="355">
        <f>+定期調査報告書!AB135</f>
        <v>0</v>
      </c>
      <c r="AC144" s="355"/>
      <c r="AD144" s="1" t="s">
        <v>46</v>
      </c>
      <c r="AE144" s="180" t="s">
        <v>0</v>
      </c>
      <c r="AF144" s="180"/>
      <c r="AG144" s="359">
        <f>定期調査報告書!AG135</f>
        <v>0</v>
      </c>
      <c r="AH144" s="354"/>
      <c r="AI144" s="354"/>
      <c r="AJ144" s="354"/>
      <c r="AK144" s="354"/>
      <c r="AL144" s="354"/>
      <c r="AM144" s="354"/>
      <c r="AN144" s="354"/>
      <c r="AO144" s="354"/>
      <c r="AP144" s="1" t="s">
        <v>4</v>
      </c>
      <c r="AQ144" s="1"/>
      <c r="AR144" s="1"/>
    </row>
    <row r="145" spans="1:44" ht="13.5" customHeight="1">
      <c r="A145" s="1"/>
      <c r="B145" s="1"/>
      <c r="C145" s="1"/>
      <c r="D145" s="1"/>
      <c r="E145" s="1"/>
      <c r="F145" s="1"/>
      <c r="G145" s="1"/>
      <c r="H145" s="1"/>
      <c r="I145" s="1"/>
      <c r="J145" s="1"/>
      <c r="K145" s="1"/>
      <c r="L145" s="1"/>
      <c r="M145" s="1" t="s">
        <v>154</v>
      </c>
      <c r="N145" s="1" t="s">
        <v>155</v>
      </c>
      <c r="O145" s="1" t="s">
        <v>47</v>
      </c>
      <c r="P145" s="1"/>
      <c r="Q145" s="30">
        <f>+定期調査報告書!Q136</f>
        <v>0</v>
      </c>
      <c r="R145" s="1" t="s">
        <v>23</v>
      </c>
      <c r="S145" s="1" t="s">
        <v>24</v>
      </c>
      <c r="T145" s="1" t="s">
        <v>156</v>
      </c>
      <c r="U145" s="1" t="s">
        <v>107</v>
      </c>
      <c r="V145" s="1" t="s">
        <v>707</v>
      </c>
      <c r="W145" s="30">
        <f>+定期調査報告書!W136</f>
        <v>0</v>
      </c>
      <c r="X145" s="1" t="s">
        <v>84</v>
      </c>
      <c r="Y145" s="1" t="s">
        <v>14</v>
      </c>
      <c r="Z145" s="1" t="s">
        <v>147</v>
      </c>
      <c r="AA145" s="1" t="s">
        <v>148</v>
      </c>
      <c r="AB145" s="1" t="s">
        <v>126</v>
      </c>
      <c r="AC145" s="1" t="s">
        <v>17</v>
      </c>
      <c r="AD145" s="1" t="s">
        <v>157</v>
      </c>
      <c r="AE145" s="1" t="s">
        <v>12</v>
      </c>
      <c r="AF145" s="1" t="s">
        <v>370</v>
      </c>
      <c r="AG145" s="354">
        <f>定期調査報告書!AG136</f>
        <v>0</v>
      </c>
      <c r="AH145" s="354"/>
      <c r="AI145" s="354"/>
      <c r="AJ145" s="354"/>
      <c r="AK145" s="354"/>
      <c r="AL145" s="354"/>
      <c r="AM145" s="354"/>
      <c r="AN145" s="354"/>
      <c r="AO145" s="354"/>
      <c r="AP145" s="1" t="s">
        <v>291</v>
      </c>
      <c r="AQ145" s="1"/>
      <c r="AR145" s="1"/>
    </row>
    <row r="146" spans="1:44" ht="2.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row>
    <row r="147" spans="1:44" ht="13.5" customHeight="1">
      <c r="A147" s="1"/>
      <c r="B147" s="1" t="s">
        <v>355</v>
      </c>
      <c r="C147" s="1" t="s">
        <v>387</v>
      </c>
      <c r="D147" s="1" t="s">
        <v>357</v>
      </c>
      <c r="E147" s="1" t="s">
        <v>159</v>
      </c>
      <c r="F147" s="1" t="s">
        <v>160</v>
      </c>
      <c r="G147" s="1" t="s">
        <v>161</v>
      </c>
      <c r="H147" s="1" t="s">
        <v>133</v>
      </c>
      <c r="I147" s="1" t="s">
        <v>388</v>
      </c>
      <c r="J147" s="1" t="s">
        <v>12</v>
      </c>
      <c r="K147" s="1" t="s">
        <v>332</v>
      </c>
      <c r="L147" s="1" t="s">
        <v>319</v>
      </c>
      <c r="M147" s="1" t="s">
        <v>26</v>
      </c>
      <c r="N147" s="1" t="s">
        <v>162</v>
      </c>
      <c r="O147" s="1" t="s">
        <v>163</v>
      </c>
      <c r="P147" s="1" t="s">
        <v>389</v>
      </c>
      <c r="Q147" s="1" t="s">
        <v>164</v>
      </c>
      <c r="R147" s="1" t="s">
        <v>135</v>
      </c>
      <c r="S147" s="1" t="s">
        <v>378</v>
      </c>
      <c r="T147" s="1"/>
      <c r="U147" s="30">
        <f>定期調査報告書!U138</f>
        <v>0</v>
      </c>
      <c r="V147" s="1" t="s">
        <v>151</v>
      </c>
      <c r="W147" s="1"/>
      <c r="X147" s="1"/>
      <c r="Y147" s="30">
        <f>定期調査報告書!Y138</f>
        <v>0</v>
      </c>
      <c r="Z147" s="1" t="s">
        <v>153</v>
      </c>
      <c r="AA147" s="1"/>
      <c r="AB147" s="1"/>
      <c r="AC147" s="1"/>
      <c r="AD147" s="1"/>
      <c r="AE147" s="1"/>
      <c r="AF147" s="1"/>
      <c r="AG147" s="1"/>
      <c r="AH147" s="1"/>
      <c r="AI147" s="1"/>
      <c r="AJ147" s="1"/>
      <c r="AK147" s="1"/>
      <c r="AL147" s="1"/>
      <c r="AM147" s="1"/>
      <c r="AN147" s="1"/>
      <c r="AO147" s="1"/>
      <c r="AP147" s="1"/>
      <c r="AQ147" s="1"/>
      <c r="AR147" s="1"/>
    </row>
    <row r="148" spans="1:44" ht="2.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row>
    <row r="149" spans="1:44" ht="13.5" customHeight="1">
      <c r="A149" s="1"/>
      <c r="B149" s="1" t="s">
        <v>238</v>
      </c>
      <c r="C149" s="1" t="s">
        <v>390</v>
      </c>
      <c r="D149" s="1" t="s">
        <v>240</v>
      </c>
      <c r="E149" s="1" t="s">
        <v>165</v>
      </c>
      <c r="F149" s="1" t="s">
        <v>149</v>
      </c>
      <c r="G149" s="1" t="s">
        <v>315</v>
      </c>
      <c r="H149" s="1" t="s">
        <v>16</v>
      </c>
      <c r="I149" s="1" t="s">
        <v>17</v>
      </c>
      <c r="J149" s="1" t="s">
        <v>281</v>
      </c>
      <c r="K149" s="1" t="s">
        <v>12</v>
      </c>
      <c r="L149" s="1" t="s">
        <v>332</v>
      </c>
      <c r="M149" s="1" t="s">
        <v>319</v>
      </c>
      <c r="N149" s="1" t="s">
        <v>20</v>
      </c>
      <c r="O149" s="1" t="s">
        <v>166</v>
      </c>
      <c r="P149" s="1" t="s">
        <v>391</v>
      </c>
      <c r="Q149" s="1" t="s">
        <v>167</v>
      </c>
      <c r="R149" s="1" t="s">
        <v>392</v>
      </c>
      <c r="S149" s="1" t="s">
        <v>393</v>
      </c>
      <c r="T149" s="1"/>
      <c r="U149" s="30">
        <f>定期調査報告書!U140</f>
        <v>0</v>
      </c>
      <c r="V149" s="1" t="s">
        <v>151</v>
      </c>
      <c r="W149" s="1"/>
      <c r="X149" s="1"/>
      <c r="Y149" s="30">
        <f>定期調査報告書!Y140</f>
        <v>0</v>
      </c>
      <c r="Z149" s="1" t="s">
        <v>153</v>
      </c>
      <c r="AA149" s="1"/>
      <c r="AB149" s="1"/>
      <c r="AC149" s="30">
        <f>定期調査報告書!AD140</f>
        <v>0</v>
      </c>
      <c r="AD149" s="1" t="s">
        <v>76</v>
      </c>
      <c r="AE149" s="1" t="s">
        <v>77</v>
      </c>
      <c r="AF149" s="1" t="s">
        <v>202</v>
      </c>
      <c r="AG149" s="1"/>
      <c r="AH149" s="1"/>
      <c r="AI149" s="1"/>
      <c r="AJ149" s="1"/>
      <c r="AK149" s="1"/>
      <c r="AL149" s="1"/>
      <c r="AM149" s="1"/>
      <c r="AN149" s="1"/>
      <c r="AO149" s="1"/>
      <c r="AP149" s="1"/>
      <c r="AQ149" s="1"/>
      <c r="AR149" s="1"/>
    </row>
    <row r="150" spans="1:44" ht="3.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row>
    <row r="151" spans="1:44" ht="13.5" customHeight="1">
      <c r="A151" s="12" t="s">
        <v>409</v>
      </c>
      <c r="B151" s="12">
        <v>7</v>
      </c>
      <c r="C151" s="12" t="s">
        <v>410</v>
      </c>
      <c r="D151" s="12" t="s">
        <v>168</v>
      </c>
      <c r="E151" s="12"/>
      <c r="F151" s="12" t="s">
        <v>169</v>
      </c>
      <c r="G151" s="12" t="s">
        <v>306</v>
      </c>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
      <c r="AR151" s="1"/>
    </row>
    <row r="152" spans="1:44" ht="13.5" customHeight="1">
      <c r="A152" s="1"/>
      <c r="B152" s="362">
        <f>定期調査報告書!C144</f>
        <v>0</v>
      </c>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1"/>
      <c r="AR152" s="1"/>
    </row>
    <row r="153" spans="1:44" ht="12.75" customHeight="1">
      <c r="A153" s="1"/>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1"/>
      <c r="AR153" s="1"/>
    </row>
    <row r="154" spans="1:44" ht="13.5" customHeight="1">
      <c r="A154" s="1"/>
      <c r="B154" s="363">
        <f>定期調査報告書!C258</f>
        <v>0</v>
      </c>
      <c r="C154" s="363"/>
      <c r="D154" s="363"/>
      <c r="E154" s="363"/>
      <c r="F154" s="363"/>
      <c r="G154" s="363"/>
      <c r="H154" s="363"/>
      <c r="I154" s="363"/>
      <c r="J154" s="363"/>
      <c r="K154" s="363"/>
      <c r="L154" s="363"/>
      <c r="M154" s="363"/>
      <c r="N154" s="363"/>
      <c r="O154" s="363"/>
      <c r="P154" s="363"/>
      <c r="Q154" s="363"/>
      <c r="R154" s="363"/>
      <c r="S154" s="363"/>
      <c r="T154" s="363"/>
      <c r="U154" s="363"/>
      <c r="V154" s="363"/>
      <c r="W154" s="363"/>
      <c r="X154" s="363"/>
      <c r="Y154" s="363"/>
      <c r="Z154" s="363"/>
      <c r="AA154" s="363"/>
      <c r="AB154" s="363"/>
      <c r="AC154" s="363"/>
      <c r="AD154" s="363"/>
      <c r="AE154" s="363"/>
      <c r="AF154" s="363"/>
      <c r="AG154" s="363"/>
      <c r="AH154" s="363"/>
      <c r="AI154" s="363"/>
      <c r="AJ154" s="363"/>
      <c r="AK154" s="363"/>
      <c r="AL154" s="363"/>
      <c r="AM154" s="363"/>
      <c r="AN154" s="363"/>
      <c r="AO154" s="363"/>
      <c r="AP154" s="363"/>
      <c r="AQ154" s="1"/>
      <c r="AR154" s="1"/>
    </row>
    <row r="155" spans="1:44" ht="13.5" customHeight="1">
      <c r="A155" s="1"/>
      <c r="B155" s="363"/>
      <c r="C155" s="363"/>
      <c r="D155" s="363"/>
      <c r="E155" s="363"/>
      <c r="F155" s="363"/>
      <c r="G155" s="363"/>
      <c r="H155" s="363"/>
      <c r="I155" s="363"/>
      <c r="J155" s="363"/>
      <c r="K155" s="363"/>
      <c r="L155" s="363"/>
      <c r="M155" s="363"/>
      <c r="N155" s="363"/>
      <c r="O155" s="363"/>
      <c r="P155" s="363"/>
      <c r="Q155" s="363"/>
      <c r="R155" s="363"/>
      <c r="S155" s="363"/>
      <c r="T155" s="363"/>
      <c r="U155" s="363"/>
      <c r="V155" s="363"/>
      <c r="W155" s="363"/>
      <c r="X155" s="363"/>
      <c r="Y155" s="363"/>
      <c r="Z155" s="363"/>
      <c r="AA155" s="363"/>
      <c r="AB155" s="363"/>
      <c r="AC155" s="363"/>
      <c r="AD155" s="363"/>
      <c r="AE155" s="363"/>
      <c r="AF155" s="363"/>
      <c r="AG155" s="363"/>
      <c r="AH155" s="363"/>
      <c r="AI155" s="363"/>
      <c r="AJ155" s="363"/>
      <c r="AK155" s="363"/>
      <c r="AL155" s="363"/>
      <c r="AM155" s="363"/>
      <c r="AN155" s="363"/>
      <c r="AO155" s="363"/>
      <c r="AP155" s="363"/>
      <c r="AQ155" s="1"/>
      <c r="AR155" s="1"/>
    </row>
    <row r="156" spans="1:44" ht="13.5" customHeight="1">
      <c r="A156" s="11"/>
      <c r="B156" s="97"/>
      <c r="C156" s="97"/>
      <c r="D156" s="97"/>
      <c r="E156" s="97"/>
      <c r="F156" s="97"/>
      <c r="G156" s="97"/>
      <c r="H156" s="97"/>
      <c r="I156" s="97"/>
      <c r="J156" s="97"/>
      <c r="K156" s="97"/>
      <c r="L156" s="97"/>
      <c r="M156" s="97"/>
      <c r="N156" s="97"/>
      <c r="O156" s="97"/>
      <c r="P156" s="97"/>
      <c r="Q156" s="97"/>
      <c r="R156" s="97"/>
      <c r="S156" s="97"/>
      <c r="T156" s="97"/>
      <c r="U156" s="97"/>
      <c r="V156" s="97"/>
      <c r="W156" s="97"/>
      <c r="X156" s="97"/>
      <c r="Y156" s="97"/>
      <c r="Z156" s="97"/>
      <c r="AA156" s="97"/>
      <c r="AB156" s="97"/>
      <c r="AC156" s="97"/>
      <c r="AD156" s="97"/>
      <c r="AE156" s="97"/>
      <c r="AF156" s="97"/>
      <c r="AG156" s="97"/>
      <c r="AH156" s="97"/>
      <c r="AI156" s="97"/>
      <c r="AJ156" s="97"/>
      <c r="AK156" s="97"/>
      <c r="AL156" s="97"/>
      <c r="AM156" s="97"/>
      <c r="AN156" s="97"/>
      <c r="AO156" s="97"/>
      <c r="AP156" s="97"/>
      <c r="AQ156" s="1"/>
      <c r="AR156" s="1"/>
    </row>
    <row r="157" spans="1:44" ht="18.75" customHeight="1">
      <c r="A157" s="118"/>
      <c r="B157" s="118" t="s">
        <v>394</v>
      </c>
      <c r="C157" s="118" t="s">
        <v>212</v>
      </c>
      <c r="D157" s="118" t="s">
        <v>213</v>
      </c>
      <c r="E157" s="118" t="s">
        <v>395</v>
      </c>
      <c r="F157" s="118"/>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row>
    <row r="158" spans="1:44" ht="13.5" customHeight="1">
      <c r="A158" s="23" t="s">
        <v>519</v>
      </c>
      <c r="B158" s="23"/>
      <c r="C158" s="23"/>
      <c r="D158" s="23"/>
      <c r="E158" s="23"/>
      <c r="F158" s="23"/>
      <c r="G158" s="23"/>
      <c r="H158" s="23"/>
      <c r="I158" s="23"/>
      <c r="J158" s="23"/>
      <c r="K158" s="23"/>
      <c r="L158" s="23"/>
      <c r="M158" s="23"/>
      <c r="N158" s="23"/>
      <c r="O158" s="23"/>
      <c r="P158" s="23"/>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1"/>
      <c r="AR158" s="1"/>
    </row>
    <row r="159" spans="1:44" ht="12.75" customHeight="1">
      <c r="A159" s="23" t="s">
        <v>521</v>
      </c>
      <c r="B159" s="23"/>
      <c r="C159" s="23"/>
      <c r="D159" s="23"/>
      <c r="E159" s="23"/>
      <c r="F159" s="23"/>
      <c r="G159" s="23"/>
      <c r="H159" s="23"/>
      <c r="I159" s="23"/>
      <c r="J159" s="23"/>
      <c r="K159" s="23"/>
      <c r="L159" s="23"/>
      <c r="M159" s="23"/>
      <c r="N159" s="23"/>
      <c r="O159" s="23"/>
      <c r="P159" s="23"/>
      <c r="Q159" s="23"/>
      <c r="R159" s="23"/>
      <c r="S159" s="23"/>
      <c r="T159" s="23"/>
      <c r="U159" s="23"/>
      <c r="V159" s="23"/>
      <c r="W159" s="23"/>
      <c r="X159" s="23"/>
      <c r="Y159" s="23"/>
      <c r="Z159" s="23"/>
      <c r="AA159" s="23"/>
      <c r="AB159" s="23"/>
      <c r="AC159" s="23"/>
      <c r="AD159" s="23"/>
      <c r="AE159" s="23"/>
      <c r="AF159" s="23"/>
      <c r="AG159" s="23"/>
      <c r="AH159" s="23"/>
      <c r="AI159" s="23"/>
      <c r="AJ159" s="23"/>
      <c r="AK159" s="23"/>
      <c r="AL159" s="23"/>
      <c r="AM159" s="23"/>
      <c r="AN159" s="23"/>
      <c r="AO159" s="23"/>
      <c r="AP159" s="1"/>
      <c r="AQ159" s="1"/>
      <c r="AR159" s="1"/>
    </row>
    <row r="160" spans="1:44" ht="12.75" customHeight="1">
      <c r="A160" s="23" t="s">
        <v>520</v>
      </c>
      <c r="B160" s="23"/>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Z160" s="23"/>
      <c r="AA160" s="23"/>
      <c r="AB160" s="23"/>
      <c r="AC160" s="23"/>
      <c r="AD160" s="23"/>
      <c r="AE160" s="23"/>
      <c r="AF160" s="23"/>
      <c r="AG160" s="23"/>
      <c r="AH160" s="23"/>
      <c r="AI160" s="23"/>
      <c r="AJ160" s="23"/>
      <c r="AK160" s="23"/>
      <c r="AL160" s="23"/>
      <c r="AM160" s="23"/>
      <c r="AN160" s="23"/>
      <c r="AO160" s="23"/>
      <c r="AP160" s="1"/>
      <c r="AQ160" s="1"/>
      <c r="AR160" s="1"/>
    </row>
    <row r="161" spans="1:44" ht="12.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row>
    <row r="162" spans="1:44" ht="12.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row>
  </sheetData>
  <sheetProtection sheet="1" selectLockedCells="1"/>
  <customSheetViews>
    <customSheetView guid="{B86CF65D-B899-45A6-ABEB-DAA19647F8ED}" showPageBreaks="1" zeroValues="0" printArea="1" hiddenColumns="1" showRuler="0" topLeftCell="A133">
      <selection activeCell="A160" sqref="A160"/>
      <rowBreaks count="1" manualBreakCount="1">
        <brk id="83" max="42" man="1"/>
      </rowBreaks>
      <pageMargins left="0.78740157480314965" right="0.39370078740157483" top="0.59" bottom="0.39370078740157483" header="0.59055118110236227" footer="0.4"/>
      <pageSetup paperSize="9" scale="98" orientation="portrait" horizontalDpi="0" verticalDpi="0" r:id="rId1"/>
      <headerFooter alignWithMargins="0"/>
    </customSheetView>
  </customSheetViews>
  <mergeCells count="172">
    <mergeCell ref="M40:AP40"/>
    <mergeCell ref="M42:R42"/>
    <mergeCell ref="M43:AP43"/>
    <mergeCell ref="M44:T44"/>
    <mergeCell ref="AM113:AP113"/>
    <mergeCell ref="AM114:AP114"/>
    <mergeCell ref="T107:Y107"/>
    <mergeCell ref="AD98:AL98"/>
    <mergeCell ref="AA80:AB80"/>
    <mergeCell ref="AD80:AE80"/>
    <mergeCell ref="N107:O107"/>
    <mergeCell ref="AD111:AJ111"/>
    <mergeCell ref="Z64:AA64"/>
    <mergeCell ref="T65:U65"/>
    <mergeCell ref="B57:AP57"/>
    <mergeCell ref="W65:X65"/>
    <mergeCell ref="Z65:AA65"/>
    <mergeCell ref="AM112:AP112"/>
    <mergeCell ref="AD112:AJ112"/>
    <mergeCell ref="AD110:AJ110"/>
    <mergeCell ref="N111:O111"/>
    <mergeCell ref="AM109:AP109"/>
    <mergeCell ref="AD106:AJ106"/>
    <mergeCell ref="W71:X71"/>
    <mergeCell ref="D132:H132"/>
    <mergeCell ref="AD116:AJ116"/>
    <mergeCell ref="I129:J129"/>
    <mergeCell ref="L129:M129"/>
    <mergeCell ref="O129:P129"/>
    <mergeCell ref="AD117:AJ117"/>
    <mergeCell ref="D130:H130"/>
    <mergeCell ref="P124:W124"/>
    <mergeCell ref="Y124:Z124"/>
    <mergeCell ref="AD124:AK124"/>
    <mergeCell ref="AH126:AO126"/>
    <mergeCell ref="F116:G116"/>
    <mergeCell ref="D131:H131"/>
    <mergeCell ref="F117:G117"/>
    <mergeCell ref="D129:H129"/>
    <mergeCell ref="AD118:AJ118"/>
    <mergeCell ref="V129:AO129"/>
    <mergeCell ref="N116:P116"/>
    <mergeCell ref="AM124:AN124"/>
    <mergeCell ref="T69:U69"/>
    <mergeCell ref="W69:X69"/>
    <mergeCell ref="M92:X92"/>
    <mergeCell ref="Z69:AA69"/>
    <mergeCell ref="N78:AO78"/>
    <mergeCell ref="Z71:AA71"/>
    <mergeCell ref="AD108:AJ108"/>
    <mergeCell ref="AD109:AJ109"/>
    <mergeCell ref="N108:O108"/>
    <mergeCell ref="F29:G29"/>
    <mergeCell ref="F32:G32"/>
    <mergeCell ref="AI26:AO26"/>
    <mergeCell ref="K25:M25"/>
    <mergeCell ref="T64:U64"/>
    <mergeCell ref="W64:X64"/>
    <mergeCell ref="N60:AO60"/>
    <mergeCell ref="Z25:AD25"/>
    <mergeCell ref="X41:AB41"/>
    <mergeCell ref="M50:AP50"/>
    <mergeCell ref="AI36:AO36"/>
    <mergeCell ref="AI37:AO37"/>
    <mergeCell ref="M38:AP38"/>
    <mergeCell ref="L48:AO48"/>
    <mergeCell ref="K41:M41"/>
    <mergeCell ref="F43:G43"/>
    <mergeCell ref="X59:Y59"/>
    <mergeCell ref="M49:AP49"/>
    <mergeCell ref="F40:G40"/>
    <mergeCell ref="F48:G48"/>
    <mergeCell ref="AI41:AO41"/>
    <mergeCell ref="M51:AP51"/>
    <mergeCell ref="U59:V59"/>
    <mergeCell ref="M39:AP39"/>
    <mergeCell ref="M29:AP29"/>
    <mergeCell ref="B152:AP153"/>
    <mergeCell ref="B154:AP155"/>
    <mergeCell ref="T115:Y115"/>
    <mergeCell ref="T108:Y108"/>
    <mergeCell ref="T109:Y109"/>
    <mergeCell ref="T110:Y110"/>
    <mergeCell ref="T111:Y111"/>
    <mergeCell ref="N110:O110"/>
    <mergeCell ref="N112:O112"/>
    <mergeCell ref="V132:AO132"/>
    <mergeCell ref="L131:M131"/>
    <mergeCell ref="O131:P131"/>
    <mergeCell ref="I130:J130"/>
    <mergeCell ref="N114:O114"/>
    <mergeCell ref="I132:J132"/>
    <mergeCell ref="L132:M132"/>
    <mergeCell ref="O132:P132"/>
    <mergeCell ref="L130:M130"/>
    <mergeCell ref="Q138:U138"/>
    <mergeCell ref="AG145:AO145"/>
    <mergeCell ref="Q144:U144"/>
    <mergeCell ref="V138:W138"/>
    <mergeCell ref="V144:W144"/>
    <mergeCell ref="Y138:Z138"/>
    <mergeCell ref="AI1:AQ1"/>
    <mergeCell ref="AI25:AO25"/>
    <mergeCell ref="M27:AP27"/>
    <mergeCell ref="K36:M36"/>
    <mergeCell ref="Z36:AD36"/>
    <mergeCell ref="AI30:AO30"/>
    <mergeCell ref="K30:M30"/>
    <mergeCell ref="X30:AB30"/>
    <mergeCell ref="M9:AP9"/>
    <mergeCell ref="U25:X25"/>
    <mergeCell ref="U36:X36"/>
    <mergeCell ref="M10:AP10"/>
    <mergeCell ref="M16:AP16"/>
    <mergeCell ref="M17:AP17"/>
    <mergeCell ref="M11:W11"/>
    <mergeCell ref="M12:AP12"/>
    <mergeCell ref="M18:W18"/>
    <mergeCell ref="M19:AP19"/>
    <mergeCell ref="M28:AP28"/>
    <mergeCell ref="M31:R31"/>
    <mergeCell ref="M32:AP32"/>
    <mergeCell ref="M33:T33"/>
    <mergeCell ref="N115:O115"/>
    <mergeCell ref="Y144:Z144"/>
    <mergeCell ref="AB138:AC138"/>
    <mergeCell ref="AB144:AC144"/>
    <mergeCell ref="AE138:AF138"/>
    <mergeCell ref="AE144:AF144"/>
    <mergeCell ref="I131:J131"/>
    <mergeCell ref="X82:AN82"/>
    <mergeCell ref="T119:Y119"/>
    <mergeCell ref="T118:Y118"/>
    <mergeCell ref="T116:Y116"/>
    <mergeCell ref="V131:AO131"/>
    <mergeCell ref="AG138:AO138"/>
    <mergeCell ref="AG144:AO144"/>
    <mergeCell ref="AG139:AO139"/>
    <mergeCell ref="T114:Y114"/>
    <mergeCell ref="T117:Y117"/>
    <mergeCell ref="O130:P130"/>
    <mergeCell ref="V130:AO130"/>
    <mergeCell ref="T113:Y113"/>
    <mergeCell ref="AD119:AJ119"/>
    <mergeCell ref="AD115:AJ115"/>
    <mergeCell ref="AM106:AP106"/>
    <mergeCell ref="AM110:AP110"/>
    <mergeCell ref="N113:O113"/>
    <mergeCell ref="AD114:AJ114"/>
    <mergeCell ref="AD113:AJ113"/>
    <mergeCell ref="T112:Y112"/>
    <mergeCell ref="AM108:AP108"/>
    <mergeCell ref="R67:S67"/>
    <mergeCell ref="R69:S69"/>
    <mergeCell ref="R71:S71"/>
    <mergeCell ref="R65:S65"/>
    <mergeCell ref="AD107:AJ107"/>
    <mergeCell ref="W67:X67"/>
    <mergeCell ref="M100:T100"/>
    <mergeCell ref="M102:T102"/>
    <mergeCell ref="M101:T101"/>
    <mergeCell ref="T106:Y106"/>
    <mergeCell ref="Z92:AK92"/>
    <mergeCell ref="N106:O106"/>
    <mergeCell ref="T71:U71"/>
    <mergeCell ref="Z67:AA67"/>
    <mergeCell ref="T67:U67"/>
    <mergeCell ref="AM107:AP107"/>
    <mergeCell ref="Q99:S99"/>
    <mergeCell ref="Z99:AB99"/>
    <mergeCell ref="N109:O109"/>
    <mergeCell ref="AM111:AP111"/>
  </mergeCells>
  <phoneticPr fontId="2"/>
  <dataValidations disablePrompts="1" count="1">
    <dataValidation type="list" allowBlank="1" showInputMessage="1" showErrorMessage="1" sqref="P140" xr:uid="{00000000-0002-0000-0300-000000000000}">
      <formula1>$AT$48</formula1>
    </dataValidation>
  </dataValidations>
  <pageMargins left="0.78740157480314965" right="0.39370078740157483" top="0.39370078740157483" bottom="0.39370078740157483" header="0.59055118110236227" footer="0.39370078740157483"/>
  <pageSetup paperSize="9" scale="96" orientation="portrait" blackAndWhite="1" cellComments="asDisplayed" r:id="rId2"/>
  <headerFooter alignWithMargins="0"/>
  <rowBreaks count="1" manualBreakCount="1">
    <brk id="84" max="42" man="1"/>
  </rowBreaks>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まず、お読みください</vt:lpstr>
      <vt:lpstr>（注意）</vt:lpstr>
      <vt:lpstr>定期調査報告書</vt:lpstr>
      <vt:lpstr>定期調査報告概要書</vt:lpstr>
      <vt:lpstr>'（注意）'!Print_Area</vt:lpstr>
      <vt:lpstr>'まず、お読みください'!Print_Area</vt:lpstr>
      <vt:lpstr>定期調査報告概要書!Print_Area</vt:lpstr>
      <vt:lpstr>定期調査報告書!Print_Area</vt:lpstr>
    </vt:vector>
  </TitlesOfParts>
  <Company>定報</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ohta15901</dc:creator>
  <cp:lastModifiedBy>共有 本部1</cp:lastModifiedBy>
  <cp:lastPrinted>2025-06-23T00:53:58Z</cp:lastPrinted>
  <dcterms:created xsi:type="dcterms:W3CDTF">2007-12-27T05:33:47Z</dcterms:created>
  <dcterms:modified xsi:type="dcterms:W3CDTF">2025-06-30T01:23:55Z</dcterms:modified>
</cp:coreProperties>
</file>